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表紙" sheetId="1" r:id="rId1"/>
    <sheet name="第1-1号" sheetId="2" r:id="rId2"/>
    <sheet name="第1-2号" sheetId="3" r:id="rId3"/>
    <sheet name="第1-3号" sheetId="4" r:id="rId4"/>
    <sheet name="第1-4号" sheetId="5" r:id="rId5"/>
    <sheet name="第1-5号" sheetId="6" r:id="rId6"/>
    <sheet name="第1-6号" sheetId="7" r:id="rId7"/>
  </sheets>
  <definedNames/>
  <calcPr fullCalcOnLoad="1"/>
</workbook>
</file>

<file path=xl/sharedStrings.xml><?xml version="1.0" encoding="utf-8"?>
<sst xmlns="http://schemas.openxmlformats.org/spreadsheetml/2006/main" count="215" uniqueCount="184">
  <si>
    <t>安全衛生管理表</t>
  </si>
  <si>
    <t>工事番号</t>
  </si>
  <si>
    <t>工事名</t>
  </si>
  <si>
    <t>現場代理人</t>
  </si>
  <si>
    <t>労務･安全様式No</t>
  </si>
  <si>
    <t>書類名</t>
  </si>
  <si>
    <t>ﾁｪｯｸ欄</t>
  </si>
  <si>
    <t>第１－１号</t>
  </si>
  <si>
    <t>第１－２号</t>
  </si>
  <si>
    <t>第１－３号</t>
  </si>
  <si>
    <t>第１－４号</t>
  </si>
  <si>
    <t>第１－５号</t>
  </si>
  <si>
    <t>第１－６号</t>
  </si>
  <si>
    <t>工事概要</t>
  </si>
  <si>
    <t>現場安全衛生管理組織表</t>
  </si>
  <si>
    <t>緊急連絡表</t>
  </si>
  <si>
    <t>災害防止協議会会則</t>
  </si>
  <si>
    <t>災害防止協議会、安全衛生委員会議事録</t>
  </si>
  <si>
    <t>月別安全衛生管理実施計画表</t>
  </si>
  <si>
    <t>計画図</t>
  </si>
  <si>
    <t>(監督署に届け出の必要のあるもの)</t>
  </si>
  <si>
    <t>労務･安全様式第1-1号</t>
  </si>
  <si>
    <t>工事名称</t>
  </si>
  <si>
    <t>工事場所</t>
  </si>
  <si>
    <t>事務所所在地</t>
  </si>
  <si>
    <t>発注者</t>
  </si>
  <si>
    <t>請負金額</t>
  </si>
  <si>
    <t>労災適用期間</t>
  </si>
  <si>
    <t>施工延日数</t>
  </si>
  <si>
    <t>延　使　用　予　定　労　働　者　数</t>
  </si>
  <si>
    <t>電話番号</t>
  </si>
  <si>
    <t>設計管理者</t>
  </si>
  <si>
    <t>工　　　事　　　概　　　要</t>
  </si>
  <si>
    <t>１．機械等設置届関係</t>
  </si>
  <si>
    <t>足場(架設通路)</t>
  </si>
  <si>
    <t>型枠支保工</t>
  </si>
  <si>
    <t>軌道装置</t>
  </si>
  <si>
    <t>株式会社　大　石　組</t>
  </si>
  <si>
    <t>無</t>
  </si>
  <si>
    <t>２．建設工事計画届関係</t>
  </si>
  <si>
    <t>建築物</t>
  </si>
  <si>
    <t>橋梁</t>
  </si>
  <si>
    <t>ずい道等(推進工法含む)</t>
  </si>
  <si>
    <t>掘削</t>
  </si>
  <si>
    <t>３．各種建設機械設置関係―建築関係ー</t>
  </si>
  <si>
    <t>クレーン設置</t>
  </si>
  <si>
    <t>移動式ｸﾚｰﾝ設置</t>
  </si>
  <si>
    <t>建設用リフト</t>
  </si>
  <si>
    <t>建設用ｴﾚﾍﾞｰﾀｰ</t>
  </si>
  <si>
    <t>４．その他</t>
  </si>
  <si>
    <t>有</t>
  </si>
  <si>
    <t>(ｶﾞｲﾄﾞﾚｰﾙの高さ　m）　設置予定日　　/　　日</t>
  </si>
  <si>
    <t>(吊り上げ荷重　　ｔ）　設置予定日　　/　　日</t>
  </si>
  <si>
    <t>(積載荷重　　　　　ｔ）　設置予定日　　/　　日</t>
  </si>
  <si>
    <t>(高さ長さ　　　　m）　組立予定日　/　日　　解体予定日　/　日</t>
  </si>
  <si>
    <t>(高さ　　　　　　　m）　組立予定日　/　日　　解体予定日　/　日</t>
  </si>
  <si>
    <t>(長さ高さ　　　　m）　組立予定日　/　日　　解体予定日　/　日</t>
  </si>
  <si>
    <r>
      <t>（最大支間長さ　　m)最大支間50m以上の場合　</t>
    </r>
    <r>
      <rPr>
        <sz val="9"/>
        <rFont val="ＭＳ Ｐ明朝"/>
        <family val="1"/>
      </rPr>
      <t>実仕事予定日　/　日</t>
    </r>
  </si>
  <si>
    <r>
      <t>(最高高さ　　　 m）高さ３１mを超える場合　       　</t>
    </r>
    <r>
      <rPr>
        <sz val="9"/>
        <rFont val="ＭＳ Ｐ明朝"/>
        <family val="1"/>
      </rPr>
      <t>実仕事予定日　/　日</t>
    </r>
  </si>
  <si>
    <r>
      <t>(長さ　　　      　m）　　　　　　　　　　        　　　　　　</t>
    </r>
    <r>
      <rPr>
        <sz val="9"/>
        <rFont val="ＭＳ Ｐ明朝"/>
        <family val="1"/>
      </rPr>
      <t>実仕事予定日　/　日</t>
    </r>
  </si>
  <si>
    <r>
      <t>（深さ　　     　ｍ）高さ又は深さが10m以上の場合</t>
    </r>
    <r>
      <rPr>
        <sz val="9"/>
        <rFont val="ＭＳ Ｐ明朝"/>
        <family val="1"/>
      </rPr>
      <t>実仕事予定日　/　日</t>
    </r>
  </si>
  <si>
    <t>工　　　　　　　　　　　　　期</t>
  </si>
  <si>
    <t>発　　　　　注　　　　　者</t>
  </si>
  <si>
    <t>㈱　大　　石　　組</t>
  </si>
  <si>
    <t>指揮者等</t>
  </si>
  <si>
    <t>作業主任者</t>
  </si>
  <si>
    <t>下請責任者</t>
  </si>
  <si>
    <t>安全衛生管理組織表</t>
  </si>
  <si>
    <t>特定元方事業者</t>
  </si>
  <si>
    <t>災害防止協議会</t>
  </si>
  <si>
    <t>店社安全衛生管理者</t>
  </si>
  <si>
    <t>作業所長（現場代理人)</t>
  </si>
  <si>
    <t>O　H　I　S　H　I</t>
  </si>
  <si>
    <t>所属</t>
  </si>
  <si>
    <t>氏名</t>
  </si>
  <si>
    <t>住所</t>
  </si>
  <si>
    <t>備考</t>
  </si>
  <si>
    <t>長岡水道局</t>
  </si>
  <si>
    <t>長岡警察署</t>
  </si>
  <si>
    <t>東北電力</t>
  </si>
  <si>
    <t>北陸ガス</t>
  </si>
  <si>
    <t>日本赤十字病院</t>
  </si>
  <si>
    <t>長岡労基署</t>
  </si>
  <si>
    <t>消防署(救急車)</t>
  </si>
  <si>
    <t>労務・安全様式　第1-3号</t>
  </si>
  <si>
    <t>災害発生緊急連絡表</t>
  </si>
  <si>
    <t>TEL</t>
  </si>
  <si>
    <r>
      <t>大石組</t>
    </r>
    <r>
      <rPr>
        <sz val="11"/>
        <rFont val="ＭＳ Ｐ明朝"/>
        <family val="1"/>
      </rPr>
      <t>本社</t>
    </r>
  </si>
  <si>
    <t>NTT</t>
  </si>
  <si>
    <t>労務･安全様式第1-4号</t>
  </si>
  <si>
    <t xml:space="preserve"> この協議会は､労働安全衛生法第15条および第30条の主旨に基づき設置した協議会組織であり統括管理の円滑</t>
  </si>
  <si>
    <t>なる運営により､当工事における労働災害の防止を図るものである｡</t>
  </si>
  <si>
    <t>(協議事項の実施)</t>
  </si>
  <si>
    <t>株式会社　大　石　組</t>
  </si>
  <si>
    <t>工事安全衛生協議会</t>
  </si>
  <si>
    <t xml:space="preserve">   　　　　　　　　　                   規 　　　  約</t>
  </si>
  <si>
    <t xml:space="preserve"> (名  　　　　　称)</t>
  </si>
  <si>
    <t>工事安全衛生協議会(以下r協議会｣と</t>
  </si>
  <si>
    <t xml:space="preserve">   　　　　　　   いう｡)という｡</t>
  </si>
  <si>
    <t xml:space="preserve"> (目　　　　　   的)</t>
  </si>
  <si>
    <t xml:space="preserve"> 　　　　　　    事における労働災害を防止することを目的とする｡</t>
  </si>
  <si>
    <t xml:space="preserve"> (組 　　　　  織)</t>
  </si>
  <si>
    <t>第　 3　 条　　 協議会は､㈱大石組と各協力会社で組織する｡</t>
  </si>
  <si>
    <t xml:space="preserve">    　　　　　　 会長は､㈱大石組作業所長とし､各協力会社の現場安全衛生責任者(現場責任者)は､全て委員とす</t>
  </si>
  <si>
    <t xml:space="preserve">  　　　　　　   る｡</t>
  </si>
  <si>
    <t xml:space="preserve"> (業  　　　　 務)</t>
  </si>
  <si>
    <t>第 　4　条　　 協議会は､第2条の目的達成のために次の業務を行う｡</t>
  </si>
  <si>
    <t xml:space="preserve">    　　　　　　　  (1)作業上の連絡調整に関する事項</t>
  </si>
  <si>
    <t xml:space="preserve">   　　　　　　　　　     a.作業工程の調整および周知</t>
  </si>
  <si>
    <t xml:space="preserve">    　　　　　　　　　    b.作業現場の巡視</t>
  </si>
  <si>
    <t xml:space="preserve"> 　　　　　　　　　       C.移動式クレｰン等の運転合図の統一</t>
  </si>
  <si>
    <t xml:space="preserve">    　　　　　　　　　    d､標識･警報の統一</t>
  </si>
  <si>
    <t xml:space="preserve"> 　　　　　　　　　       e.有害物･危険物の集積方法･箇所の統一</t>
  </si>
  <si>
    <t>　　　　　　　      (2)労働災害の防止に関する具体的管理計画､教育､各種行事についての審議</t>
  </si>
  <si>
    <t xml:space="preserve">  　　　　　　　    (3)災害発生原因の調査および再発防止対策の検討</t>
  </si>
  <si>
    <t xml:space="preserve"> 　　　　　　　     (4)協力会社からの要望事項の検討</t>
  </si>
  <si>
    <t>　　　　　　　      (5)その他労働災害の防止に関する事項</t>
  </si>
  <si>
    <t xml:space="preserve"> (会 　　　　  議)</t>
  </si>
  <si>
    <t xml:space="preserve">   　　　　　　   会長は､必要と認めるときは臨時に開催することができる｡</t>
  </si>
  <si>
    <t>第　 6　 条　　 協議会での決定事項は､各協力会社に周知し､実施する｡</t>
  </si>
  <si>
    <t xml:space="preserve"> 　　　　　     各協力会社の委員は､決定事項実施後速やかにその結果を会長に報告しなければならない｡</t>
  </si>
  <si>
    <t>(議　 事 　録)</t>
  </si>
  <si>
    <t>第　 7　 条　　協議会の議事､行事等で重要な事項は､文書に言己録して保存する｡</t>
  </si>
  <si>
    <t>(存 　　　  続)</t>
  </si>
  <si>
    <t xml:space="preserve">   　　　　　　  する｡</t>
  </si>
  <si>
    <t>第　 1　 条　　 この協議会は､㈱大石組         　　　　　　　　　　　　　　　　　　　　　　　 工事安全衛生協議会(以下｢協議会｣と</t>
  </si>
  <si>
    <t>第 　2 　条　　 協議会は､㈱大石組と工事関係各協力事業者(以下｢協力会社｣という｡)の連絡調整を図り､当工</t>
  </si>
  <si>
    <t xml:space="preserve">   　　　　　　　  会長は､必要に応じ委員のうちから副会長を指名してその職務を代行させ､また､上記以外の者を委</t>
  </si>
  <si>
    <t xml:space="preserve">   　　　　　　  員とすることができる｡</t>
  </si>
  <si>
    <t>第　 8 　条　　 この協議会は､工事期間中(自　平成14年10月10日 　至　平成14年10月１１日の間)存続</t>
  </si>
  <si>
    <r>
      <t xml:space="preserve">第　 5　 条　　 協議会は､定期に毎月(週) </t>
    </r>
    <r>
      <rPr>
        <u val="single"/>
        <sz val="12"/>
        <color indexed="56"/>
        <rFont val="ＭＳ Ｐ明朝"/>
        <family val="1"/>
      </rPr>
      <t>月末金曜日</t>
    </r>
    <r>
      <rPr>
        <sz val="12"/>
        <color indexed="56"/>
        <rFont val="ＭＳ Ｐ明朝"/>
        <family val="1"/>
      </rPr>
      <t xml:space="preserve">  に開催し､会長が運営する｡</t>
    </r>
  </si>
  <si>
    <t>安全衛生協議会議事録</t>
  </si>
  <si>
    <t>工事</t>
  </si>
  <si>
    <t>委員長印</t>
  </si>
  <si>
    <t>開催日時</t>
  </si>
  <si>
    <t>開催場所</t>
  </si>
  <si>
    <t>記録者印</t>
  </si>
  <si>
    <t>出席者</t>
  </si>
  <si>
    <t>欠席者</t>
  </si>
  <si>
    <t>会社名</t>
  </si>
  <si>
    <t>会社名</t>
  </si>
  <si>
    <t>会社名</t>
  </si>
  <si>
    <t>氏名</t>
  </si>
  <si>
    <t>議案</t>
  </si>
  <si>
    <t>決議事項</t>
  </si>
  <si>
    <t>前回の議案の処理に関する報告</t>
  </si>
  <si>
    <t>その他の報告､提出資料</t>
  </si>
  <si>
    <t>重機災害の防止</t>
  </si>
  <si>
    <t>交通災害の防止</t>
  </si>
  <si>
    <t>第三者災害の防止</t>
  </si>
  <si>
    <t>健康管理</t>
  </si>
  <si>
    <t>工種・種別・細別</t>
  </si>
  <si>
    <t>規格</t>
  </si>
  <si>
    <t>協力会社</t>
  </si>
  <si>
    <t>担当職員</t>
  </si>
  <si>
    <t>責任者</t>
  </si>
  <si>
    <t>準備工</t>
  </si>
  <si>
    <t>安全大会</t>
  </si>
  <si>
    <t>使用予定の機械・設備等</t>
  </si>
  <si>
    <t>台</t>
  </si>
  <si>
    <t>開催日</t>
  </si>
  <si>
    <t>工　事　名</t>
  </si>
  <si>
    <t>災害防止協議会参考資料</t>
  </si>
  <si>
    <t>当月使用予定延労働者数</t>
  </si>
  <si>
    <t>１日当りの労働者数</t>
  </si>
  <si>
    <t>バックホウ</t>
  </si>
  <si>
    <t>ダンプ</t>
  </si>
  <si>
    <t>11ｔ</t>
  </si>
  <si>
    <t>安全当番者</t>
  </si>
  <si>
    <t>関　　係　　者</t>
  </si>
  <si>
    <t>（注）</t>
  </si>
  <si>
    <t>１.　災害防止協議会資料として利用し､原則として､協議会開催予定月の前月に作成</t>
  </si>
  <si>
    <t>２.　協議会開催回数分をコピーのこと</t>
  </si>
  <si>
    <t>作　業　所</t>
  </si>
  <si>
    <t>0258(35)5511</t>
  </si>
  <si>
    <t>33-8711</t>
  </si>
  <si>
    <t>35-1860</t>
  </si>
  <si>
    <t>27-4337</t>
  </si>
  <si>
    <t>36-0119</t>
  </si>
  <si>
    <t>28-3600</t>
  </si>
  <si>
    <t>33-3200</t>
  </si>
  <si>
    <t>39-2235</t>
  </si>
  <si>
    <t>38-0110</t>
  </si>
  <si>
    <t>の間）存続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</si>
</sst>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自　　&quot;h&quot;時&quot;mm&quot;分&quot;"/>
    <numFmt numFmtId="177" formatCode="&quot;　至　　&quot;h&quot;時&quot;mm&quot;分&quot;"/>
    <numFmt numFmtId="178" formatCode="m&quot;月分　安全衛生管理実施計画表&quot;"/>
    <numFmt numFmtId="179" formatCode="d"/>
    <numFmt numFmtId="180" formatCode="0&quot;　　人&quot;"/>
    <numFmt numFmtId="181" formatCode="[$-411]&quot;　自　&quot;ggge&quot;年&quot;m&quot;月&quot;d&quot;日&quot;"/>
    <numFmt numFmtId="182" formatCode="mmm\-yyyy"/>
    <numFmt numFmtId="183" formatCode="[$-411]&quot;　至　&quot;ggge&quot;年&quot;m&quot;月&quot;d&quot;日&quot;"/>
    <numFmt numFmtId="184" formatCode="0&quot;　日&quot;"/>
  </numFmts>
  <fonts count="58">
    <font>
      <sz val="11"/>
      <name val="ＭＳ Ｐゴシック"/>
      <family val="3"/>
    </font>
    <font>
      <sz val="6"/>
      <name val="ＭＳ Ｐゴシック"/>
      <family val="3"/>
    </font>
    <font>
      <sz val="18"/>
      <name val="ＭＳ Ｐ明朝"/>
      <family val="1"/>
    </font>
    <font>
      <sz val="11"/>
      <name val="ＭＳ Ｐ明朝"/>
      <family val="1"/>
    </font>
    <font>
      <sz val="12"/>
      <name val="ＭＳ Ｐ明朝"/>
      <family val="1"/>
    </font>
    <font>
      <sz val="9"/>
      <name val="ＭＳ Ｐ明朝"/>
      <family val="1"/>
    </font>
    <font>
      <sz val="20"/>
      <name val="ＭＳ Ｐ明朝"/>
      <family val="1"/>
    </font>
    <font>
      <sz val="16"/>
      <name val="ＭＳ Ｐ明朝"/>
      <family val="1"/>
    </font>
    <font>
      <sz val="14"/>
      <name val="ＭＳ Ｐ明朝"/>
      <family val="1"/>
    </font>
    <font>
      <b/>
      <sz val="14"/>
      <name val="ＭＳ Ｐ明朝"/>
      <family val="1"/>
    </font>
    <font>
      <sz val="19"/>
      <name val="ＭＳ Ｐ明朝"/>
      <family val="1"/>
    </font>
    <font>
      <sz val="12"/>
      <color indexed="56"/>
      <name val="ＭＳ Ｐ明朝"/>
      <family val="1"/>
    </font>
    <font>
      <u val="single"/>
      <sz val="12"/>
      <color indexed="56"/>
      <name val="ＭＳ Ｐ明朝"/>
      <family val="1"/>
    </font>
    <font>
      <u val="single"/>
      <sz val="8.25"/>
      <color indexed="12"/>
      <name val="ＭＳ Ｐゴシック"/>
      <family val="3"/>
    </font>
    <font>
      <u val="single"/>
      <sz val="8.25"/>
      <color indexed="36"/>
      <name val="ＭＳ Ｐゴシック"/>
      <family val="3"/>
    </font>
    <font>
      <b/>
      <sz val="16"/>
      <name val="ＭＳ Ｐゴシック"/>
      <family val="3"/>
    </font>
    <font>
      <sz val="10"/>
      <name val="ＭＳ Ｐ明朝"/>
      <family val="1"/>
    </font>
    <font>
      <sz val="32"/>
      <name val="ＭＳ Ｐ明朝"/>
      <family val="1"/>
    </font>
    <font>
      <sz val="8"/>
      <name val="ＭＳ Ｐ明朝"/>
      <family val="1"/>
    </font>
    <font>
      <sz val="11"/>
      <color indexed="8"/>
      <name val="ＭＳ Ｐ明朝"/>
      <family val="1"/>
    </font>
    <font>
      <sz val="4"/>
      <name val="ＭＳ Ｐ明朝"/>
      <family val="1"/>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dotted"/>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dotted"/>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hair"/>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dotted"/>
      <top style="thin"/>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57" fillId="32" borderId="0" applyNumberFormat="0" applyBorder="0" applyAlignment="0" applyProtection="0"/>
  </cellStyleXfs>
  <cellXfs count="233">
    <xf numFmtId="0" fontId="0" fillId="0" borderId="0" xfId="0" applyAlignment="1">
      <alignment/>
    </xf>
    <xf numFmtId="0" fontId="3" fillId="33" borderId="0" xfId="0" applyFont="1" applyFill="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0" fontId="3" fillId="33" borderId="20" xfId="0" applyFont="1" applyFill="1" applyBorder="1" applyAlignment="1">
      <alignment/>
    </xf>
    <xf numFmtId="0" fontId="3" fillId="33" borderId="16" xfId="0" applyFont="1" applyFill="1" applyBorder="1" applyAlignment="1">
      <alignment horizontal="right"/>
    </xf>
    <xf numFmtId="0" fontId="3" fillId="33" borderId="21" xfId="0" applyFont="1" applyFill="1" applyBorder="1" applyAlignment="1">
      <alignment/>
    </xf>
    <xf numFmtId="0" fontId="3" fillId="33" borderId="22" xfId="0" applyFont="1" applyFill="1" applyBorder="1" applyAlignment="1">
      <alignment/>
    </xf>
    <xf numFmtId="0" fontId="3" fillId="33" borderId="23" xfId="0" applyFont="1" applyFill="1" applyBorder="1" applyAlignment="1">
      <alignment horizontal="distributed" vertical="center"/>
    </xf>
    <xf numFmtId="0" fontId="3" fillId="33" borderId="0" xfId="0" applyFont="1" applyFill="1" applyAlignment="1">
      <alignment horizontal="center"/>
    </xf>
    <xf numFmtId="0" fontId="3" fillId="33" borderId="24" xfId="0" applyFont="1" applyFill="1" applyBorder="1" applyAlignment="1">
      <alignment/>
    </xf>
    <xf numFmtId="0" fontId="3" fillId="33" borderId="25" xfId="0" applyFont="1" applyFill="1" applyBorder="1" applyAlignment="1">
      <alignment/>
    </xf>
    <xf numFmtId="0" fontId="3" fillId="33" borderId="26" xfId="0" applyFont="1" applyFill="1" applyBorder="1" applyAlignment="1">
      <alignment/>
    </xf>
    <xf numFmtId="0" fontId="3" fillId="33" borderId="0" xfId="0" applyFont="1" applyFill="1" applyAlignment="1">
      <alignment horizontal="right"/>
    </xf>
    <xf numFmtId="0" fontId="3" fillId="33" borderId="20" xfId="0" applyFont="1" applyFill="1" applyBorder="1" applyAlignment="1">
      <alignment horizontal="center" vertical="center" textRotation="255"/>
    </xf>
    <xf numFmtId="0" fontId="3" fillId="33" borderId="27" xfId="0" applyFont="1" applyFill="1" applyBorder="1" applyAlignment="1">
      <alignment horizontal="center" vertical="center" textRotation="255"/>
    </xf>
    <xf numFmtId="0" fontId="7" fillId="33" borderId="0" xfId="0" applyFont="1" applyFill="1" applyAlignment="1">
      <alignment/>
    </xf>
    <xf numFmtId="0" fontId="8" fillId="33" borderId="0" xfId="0" applyFont="1" applyFill="1" applyAlignment="1">
      <alignment/>
    </xf>
    <xf numFmtId="0" fontId="8" fillId="33" borderId="19" xfId="0" applyFont="1" applyFill="1" applyBorder="1" applyAlignment="1">
      <alignment horizontal="right"/>
    </xf>
    <xf numFmtId="0" fontId="0" fillId="34" borderId="0" xfId="0" applyFill="1" applyAlignment="1">
      <alignment/>
    </xf>
    <xf numFmtId="0" fontId="0" fillId="33" borderId="0" xfId="0" applyFill="1" applyAlignment="1">
      <alignment/>
    </xf>
    <xf numFmtId="0" fontId="3" fillId="33" borderId="28" xfId="0" applyFont="1" applyFill="1" applyBorder="1" applyAlignment="1">
      <alignment horizontal="center"/>
    </xf>
    <xf numFmtId="0" fontId="3" fillId="33" borderId="18" xfId="0" applyFont="1" applyFill="1" applyBorder="1" applyAlignment="1">
      <alignment horizontal="center"/>
    </xf>
    <xf numFmtId="0" fontId="3" fillId="33" borderId="29" xfId="0" applyFont="1" applyFill="1" applyBorder="1" applyAlignment="1">
      <alignment/>
    </xf>
    <xf numFmtId="0" fontId="3" fillId="33" borderId="30" xfId="0" applyFont="1" applyFill="1" applyBorder="1" applyAlignment="1">
      <alignment/>
    </xf>
    <xf numFmtId="0" fontId="3" fillId="33" borderId="31" xfId="0"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0" fontId="3" fillId="33" borderId="28"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0" xfId="0" applyFill="1" applyBorder="1" applyAlignment="1">
      <alignment/>
    </xf>
    <xf numFmtId="0" fontId="3" fillId="33" borderId="21" xfId="0" applyFont="1" applyFill="1" applyBorder="1" applyAlignment="1">
      <alignment horizontal="left" indent="1"/>
    </xf>
    <xf numFmtId="0" fontId="3" fillId="33" borderId="22" xfId="0" applyFont="1" applyFill="1" applyBorder="1" applyAlignment="1">
      <alignment horizontal="right"/>
    </xf>
    <xf numFmtId="0" fontId="3" fillId="33" borderId="22" xfId="0" applyFont="1" applyFill="1" applyBorder="1" applyAlignment="1">
      <alignment horizontal="left"/>
    </xf>
    <xf numFmtId="0" fontId="3" fillId="33" borderId="22" xfId="0" applyFont="1" applyFill="1" applyBorder="1" applyAlignment="1">
      <alignment horizontal="left" indent="1"/>
    </xf>
    <xf numFmtId="0" fontId="0" fillId="33" borderId="21" xfId="0" applyFont="1" applyFill="1" applyBorder="1" applyAlignment="1">
      <alignment/>
    </xf>
    <xf numFmtId="0" fontId="3" fillId="33" borderId="21" xfId="0" applyFont="1" applyFill="1" applyBorder="1" applyAlignment="1">
      <alignment horizontal="left" indent="1" shrinkToFit="1"/>
    </xf>
    <xf numFmtId="0" fontId="0" fillId="33" borderId="0" xfId="0" applyFill="1" applyAlignment="1">
      <alignment horizontal="right"/>
    </xf>
    <xf numFmtId="0" fontId="3" fillId="34" borderId="0" xfId="0" applyFont="1" applyFill="1" applyAlignment="1">
      <alignment/>
    </xf>
    <xf numFmtId="0" fontId="4" fillId="33" borderId="19" xfId="0" applyFont="1" applyFill="1" applyBorder="1" applyAlignment="1">
      <alignment horizontal="distributed"/>
    </xf>
    <xf numFmtId="0" fontId="3" fillId="33" borderId="23" xfId="0" applyFont="1" applyFill="1" applyBorder="1" applyAlignment="1">
      <alignment horizontal="center" vertical="center"/>
    </xf>
    <xf numFmtId="0" fontId="3" fillId="33" borderId="23" xfId="0" applyFont="1" applyFill="1" applyBorder="1" applyAlignment="1">
      <alignment horizontal="left" vertical="center" indent="1"/>
    </xf>
    <xf numFmtId="0" fontId="3" fillId="33" borderId="23" xfId="0" applyFont="1" applyFill="1" applyBorder="1" applyAlignment="1">
      <alignment vertical="center"/>
    </xf>
    <xf numFmtId="0" fontId="3" fillId="33" borderId="33" xfId="0" applyFont="1" applyFill="1" applyBorder="1" applyAlignment="1">
      <alignment horizontal="left" vertical="center" indent="1"/>
    </xf>
    <xf numFmtId="0" fontId="3" fillId="33" borderId="34" xfId="0" applyFont="1" applyFill="1" applyBorder="1" applyAlignment="1">
      <alignment horizontal="left" vertical="center" indent="1"/>
    </xf>
    <xf numFmtId="0" fontId="2" fillId="33" borderId="0" xfId="0" applyFont="1" applyFill="1" applyAlignment="1">
      <alignment/>
    </xf>
    <xf numFmtId="0" fontId="4" fillId="33" borderId="23" xfId="0" applyFont="1" applyFill="1" applyBorder="1" applyAlignment="1">
      <alignment horizontal="distributed" vertical="center"/>
    </xf>
    <xf numFmtId="0" fontId="4" fillId="33" borderId="23" xfId="0" applyFont="1" applyFill="1" applyBorder="1" applyAlignment="1">
      <alignment horizontal="center" vertical="center"/>
    </xf>
    <xf numFmtId="0" fontId="4" fillId="33" borderId="0" xfId="0" applyFont="1" applyFill="1" applyAlignment="1">
      <alignment/>
    </xf>
    <xf numFmtId="0" fontId="4" fillId="34" borderId="0" xfId="0" applyFont="1" applyFill="1" applyAlignment="1">
      <alignment/>
    </xf>
    <xf numFmtId="0" fontId="10" fillId="33" borderId="0" xfId="0" applyFont="1" applyFill="1" applyAlignment="1">
      <alignment horizontal="left"/>
    </xf>
    <xf numFmtId="0" fontId="6" fillId="33" borderId="0" xfId="0" applyFont="1" applyFill="1" applyAlignment="1">
      <alignment horizontal="left"/>
    </xf>
    <xf numFmtId="0" fontId="4" fillId="33" borderId="0" xfId="0" applyFont="1" applyFill="1" applyAlignment="1">
      <alignment horizontal="left" indent="1"/>
    </xf>
    <xf numFmtId="0" fontId="11" fillId="33" borderId="0" xfId="0" applyFont="1" applyFill="1" applyAlignment="1">
      <alignment/>
    </xf>
    <xf numFmtId="0" fontId="3" fillId="33" borderId="33" xfId="0" applyFont="1" applyFill="1" applyBorder="1" applyAlignment="1">
      <alignment vertical="center"/>
    </xf>
    <xf numFmtId="0" fontId="3" fillId="33" borderId="35" xfId="0" applyFont="1" applyFill="1" applyBorder="1" applyAlignment="1">
      <alignment vertical="center"/>
    </xf>
    <xf numFmtId="0" fontId="7" fillId="33" borderId="19" xfId="0" applyFont="1" applyFill="1" applyBorder="1" applyAlignment="1">
      <alignment/>
    </xf>
    <xf numFmtId="0" fontId="3" fillId="33" borderId="0" xfId="0" applyFont="1" applyFill="1" applyAlignment="1">
      <alignment vertical="center"/>
    </xf>
    <xf numFmtId="0" fontId="3" fillId="33" borderId="34" xfId="0" applyFont="1" applyFill="1" applyBorder="1" applyAlignment="1">
      <alignment vertical="center"/>
    </xf>
    <xf numFmtId="0" fontId="3" fillId="34" borderId="0" xfId="0" applyFont="1" applyFill="1" applyAlignment="1">
      <alignment horizontal="center"/>
    </xf>
    <xf numFmtId="0" fontId="16" fillId="33" borderId="19" xfId="0" applyFont="1" applyFill="1" applyBorder="1" applyAlignment="1">
      <alignment horizontal="right"/>
    </xf>
    <xf numFmtId="0" fontId="4" fillId="33" borderId="3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9" xfId="0" applyFont="1" applyFill="1" applyBorder="1" applyAlignment="1">
      <alignment horizontal="center" vertical="center"/>
    </xf>
    <xf numFmtId="179" fontId="3" fillId="33" borderId="36" xfId="0" applyNumberFormat="1" applyFont="1" applyFill="1" applyBorder="1" applyAlignment="1">
      <alignment horizontal="center"/>
    </xf>
    <xf numFmtId="179" fontId="3" fillId="33" borderId="37" xfId="61" applyNumberFormat="1" applyFont="1" applyFill="1" applyBorder="1" applyAlignment="1">
      <alignment horizontal="center" vertical="center"/>
      <protection/>
    </xf>
    <xf numFmtId="179" fontId="3" fillId="33" borderId="38" xfId="61" applyNumberFormat="1" applyFont="1" applyFill="1" applyBorder="1" applyAlignment="1">
      <alignment horizontal="center" vertical="center"/>
      <protection/>
    </xf>
    <xf numFmtId="179" fontId="3" fillId="33" borderId="39" xfId="61" applyNumberFormat="1" applyFont="1" applyFill="1" applyBorder="1" applyAlignment="1">
      <alignment horizontal="center" vertical="center"/>
      <protection/>
    </xf>
    <xf numFmtId="0" fontId="19" fillId="33" borderId="28" xfId="61" applyFont="1" applyFill="1" applyBorder="1" applyAlignment="1">
      <alignment horizontal="center" vertical="center"/>
      <protection/>
    </xf>
    <xf numFmtId="0" fontId="19" fillId="33" borderId="40" xfId="61" applyFont="1" applyFill="1" applyBorder="1" applyAlignment="1">
      <alignment horizontal="center" vertical="center"/>
      <protection/>
    </xf>
    <xf numFmtId="0" fontId="19" fillId="33" borderId="41" xfId="61" applyFont="1" applyFill="1" applyBorder="1" applyAlignment="1">
      <alignment horizontal="center" vertical="center"/>
      <protection/>
    </xf>
    <xf numFmtId="0" fontId="3" fillId="33" borderId="32" xfId="0" applyFont="1" applyFill="1" applyBorder="1" applyAlignment="1">
      <alignment horizontal="center"/>
    </xf>
    <xf numFmtId="0" fontId="3" fillId="33" borderId="31" xfId="0" applyFont="1" applyFill="1" applyBorder="1" applyAlignment="1">
      <alignment horizontal="center"/>
    </xf>
    <xf numFmtId="0" fontId="3" fillId="33" borderId="42" xfId="0" applyFont="1" applyFill="1" applyBorder="1" applyAlignment="1">
      <alignment horizontal="center"/>
    </xf>
    <xf numFmtId="0" fontId="3" fillId="33" borderId="43" xfId="0" applyFont="1" applyFill="1" applyBorder="1" applyAlignment="1">
      <alignment horizontal="center"/>
    </xf>
    <xf numFmtId="0" fontId="3" fillId="33" borderId="44" xfId="0" applyFont="1" applyFill="1" applyBorder="1" applyAlignment="1">
      <alignment horizontal="center"/>
    </xf>
    <xf numFmtId="0" fontId="3" fillId="33" borderId="45" xfId="0" applyFont="1" applyFill="1" applyBorder="1" applyAlignment="1">
      <alignment horizontal="center"/>
    </xf>
    <xf numFmtId="0" fontId="3" fillId="33" borderId="46"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xf>
    <xf numFmtId="0" fontId="3" fillId="33" borderId="49" xfId="0" applyFont="1" applyFill="1" applyBorder="1" applyAlignment="1">
      <alignment/>
    </xf>
    <xf numFmtId="0" fontId="3" fillId="33" borderId="50" xfId="0" applyFont="1" applyFill="1" applyBorder="1" applyAlignment="1">
      <alignment/>
    </xf>
    <xf numFmtId="0" fontId="3" fillId="33" borderId="45" xfId="0" applyFont="1" applyFill="1" applyBorder="1" applyAlignment="1">
      <alignment/>
    </xf>
    <xf numFmtId="0" fontId="3" fillId="33" borderId="46" xfId="0" applyFont="1" applyFill="1" applyBorder="1" applyAlignment="1">
      <alignment/>
    </xf>
    <xf numFmtId="0" fontId="3" fillId="33" borderId="47" xfId="0" applyFont="1" applyFill="1" applyBorder="1" applyAlignment="1">
      <alignment/>
    </xf>
    <xf numFmtId="0" fontId="20" fillId="33" borderId="49" xfId="0" applyNumberFormat="1" applyFont="1" applyFill="1" applyBorder="1" applyAlignment="1">
      <alignment horizontal="center" vertical="center"/>
    </xf>
    <xf numFmtId="0" fontId="3" fillId="33" borderId="0" xfId="0" applyFont="1" applyFill="1" applyBorder="1" applyAlignment="1">
      <alignment horizontal="right"/>
    </xf>
    <xf numFmtId="0" fontId="3" fillId="33" borderId="33" xfId="0" applyFont="1" applyFill="1" applyBorder="1" applyAlignment="1">
      <alignment horizontal="center"/>
    </xf>
    <xf numFmtId="0" fontId="3" fillId="33" borderId="35" xfId="0" applyFont="1" applyFill="1" applyBorder="1" applyAlignment="1">
      <alignment horizontal="center"/>
    </xf>
    <xf numFmtId="0" fontId="3" fillId="33" borderId="35" xfId="0" applyFont="1" applyFill="1" applyBorder="1" applyAlignment="1">
      <alignment/>
    </xf>
    <xf numFmtId="0" fontId="3" fillId="33" borderId="34" xfId="0" applyFont="1" applyFill="1" applyBorder="1" applyAlignment="1">
      <alignment/>
    </xf>
    <xf numFmtId="0" fontId="8" fillId="33" borderId="19" xfId="0" applyFont="1" applyFill="1" applyBorder="1" applyAlignment="1">
      <alignment horizontal="left"/>
    </xf>
    <xf numFmtId="0" fontId="21" fillId="33" borderId="21" xfId="43" applyFont="1" applyFill="1" applyBorder="1" applyAlignment="1" applyProtection="1">
      <alignment horizontal="center" vertical="center"/>
      <protection/>
    </xf>
    <xf numFmtId="0" fontId="21" fillId="33" borderId="20" xfId="43" applyFont="1" applyFill="1" applyBorder="1" applyAlignment="1" applyProtection="1">
      <alignment horizontal="center" vertical="center"/>
      <protection/>
    </xf>
    <xf numFmtId="0" fontId="3" fillId="33" borderId="21" xfId="0" applyFont="1" applyFill="1" applyBorder="1" applyAlignment="1">
      <alignment horizontal="center" vertical="center"/>
    </xf>
    <xf numFmtId="0" fontId="3" fillId="33" borderId="20" xfId="0" applyFont="1" applyFill="1" applyBorder="1" applyAlignment="1">
      <alignment horizontal="center" vertical="center"/>
    </xf>
    <xf numFmtId="0" fontId="2" fillId="33" borderId="0" xfId="0" applyFont="1" applyFill="1" applyAlignment="1">
      <alignment horizontal="distributed"/>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18" xfId="0" applyFont="1" applyFill="1" applyBorder="1" applyAlignment="1">
      <alignment horizontal="center" vertical="center"/>
    </xf>
    <xf numFmtId="0" fontId="4" fillId="33" borderId="19" xfId="0" applyFont="1" applyFill="1" applyBorder="1" applyAlignment="1">
      <alignment horizontal="left" indent="1"/>
    </xf>
    <xf numFmtId="0" fontId="4" fillId="33" borderId="22" xfId="0" applyFont="1" applyFill="1" applyBorder="1" applyAlignment="1">
      <alignment horizontal="left" indent="1"/>
    </xf>
    <xf numFmtId="181" fontId="3" fillId="33" borderId="21" xfId="0" applyNumberFormat="1" applyFont="1" applyFill="1" applyBorder="1" applyAlignment="1">
      <alignment horizontal="center" vertical="center"/>
    </xf>
    <xf numFmtId="181" fontId="3" fillId="33" borderId="22" xfId="0" applyNumberFormat="1" applyFont="1" applyFill="1" applyBorder="1" applyAlignment="1">
      <alignment horizontal="center" vertical="center"/>
    </xf>
    <xf numFmtId="0" fontId="3" fillId="33" borderId="33" xfId="0" applyFont="1" applyFill="1" applyBorder="1" applyAlignment="1">
      <alignment horizontal="center" vertical="center" textRotation="255"/>
    </xf>
    <xf numFmtId="0" fontId="3" fillId="33" borderId="35" xfId="0" applyFont="1" applyFill="1" applyBorder="1" applyAlignment="1">
      <alignment horizontal="center" vertical="center" textRotation="255"/>
    </xf>
    <xf numFmtId="0" fontId="3" fillId="33" borderId="34" xfId="0" applyFont="1" applyFill="1" applyBorder="1" applyAlignment="1">
      <alignment horizontal="center" vertical="center" textRotation="255"/>
    </xf>
    <xf numFmtId="0" fontId="3" fillId="33" borderId="21" xfId="0" applyFont="1" applyFill="1" applyBorder="1" applyAlignment="1">
      <alignment horizontal="distributed" vertical="center"/>
    </xf>
    <xf numFmtId="0" fontId="3" fillId="33" borderId="22" xfId="0" applyFont="1" applyFill="1" applyBorder="1" applyAlignment="1">
      <alignment horizontal="distributed" vertical="center"/>
    </xf>
    <xf numFmtId="0" fontId="3" fillId="33" borderId="20" xfId="0" applyFont="1" applyFill="1" applyBorder="1" applyAlignment="1">
      <alignment horizontal="distributed" vertical="center"/>
    </xf>
    <xf numFmtId="0" fontId="6" fillId="33" borderId="32" xfId="0" applyFont="1" applyFill="1" applyBorder="1" applyAlignment="1">
      <alignment horizontal="distributed" vertical="center"/>
    </xf>
    <xf numFmtId="0" fontId="6" fillId="33" borderId="0" xfId="0" applyFont="1" applyFill="1" applyAlignment="1">
      <alignment horizontal="distributed" vertical="center"/>
    </xf>
    <xf numFmtId="0" fontId="3" fillId="33" borderId="23" xfId="0" applyFont="1" applyFill="1" applyBorder="1" applyAlignment="1">
      <alignment horizontal="center" vertical="center"/>
    </xf>
    <xf numFmtId="183" fontId="3" fillId="33" borderId="20" xfId="0" applyNumberFormat="1" applyFont="1" applyFill="1" applyBorder="1" applyAlignment="1">
      <alignment horizontal="center" vertical="center"/>
    </xf>
    <xf numFmtId="183" fontId="3" fillId="33" borderId="23" xfId="0" applyNumberFormat="1" applyFont="1" applyFill="1" applyBorder="1" applyAlignment="1">
      <alignment horizontal="center" vertical="center"/>
    </xf>
    <xf numFmtId="184" fontId="3" fillId="33" borderId="21" xfId="0" applyNumberFormat="1" applyFont="1" applyFill="1" applyBorder="1" applyAlignment="1">
      <alignment horizontal="center" vertical="center"/>
    </xf>
    <xf numFmtId="184" fontId="3" fillId="33" borderId="22" xfId="0" applyNumberFormat="1" applyFont="1" applyFill="1" applyBorder="1" applyAlignment="1">
      <alignment horizontal="center" vertical="center"/>
    </xf>
    <xf numFmtId="184" fontId="3" fillId="33" borderId="20" xfId="0" applyNumberFormat="1" applyFont="1" applyFill="1" applyBorder="1" applyAlignment="1">
      <alignment horizontal="center" vertical="center"/>
    </xf>
    <xf numFmtId="180" fontId="3" fillId="33" borderId="23" xfId="0" applyNumberFormat="1"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1" xfId="0" applyFont="1" applyFill="1" applyBorder="1" applyAlignment="1">
      <alignment horizontal="center" vertical="center" textRotation="255"/>
    </xf>
    <xf numFmtId="0" fontId="0" fillId="33" borderId="51" xfId="0" applyFill="1" applyBorder="1" applyAlignment="1">
      <alignment/>
    </xf>
    <xf numFmtId="0" fontId="3" fillId="33" borderId="51" xfId="0" applyFont="1" applyFill="1" applyBorder="1" applyAlignment="1">
      <alignment horizontal="center" vertical="center" textRotation="255"/>
    </xf>
    <xf numFmtId="0" fontId="6" fillId="33" borderId="52" xfId="0" applyFont="1" applyFill="1" applyBorder="1" applyAlignment="1">
      <alignment horizontal="distributed" vertical="center"/>
    </xf>
    <xf numFmtId="0" fontId="3" fillId="33" borderId="22" xfId="0" applyFont="1" applyFill="1" applyBorder="1" applyAlignment="1">
      <alignment horizontal="center" vertical="center" textRotation="255"/>
    </xf>
    <xf numFmtId="0" fontId="3" fillId="33" borderId="20" xfId="0" applyFont="1" applyFill="1" applyBorder="1" applyAlignment="1">
      <alignment horizontal="center" vertical="center" textRotation="255"/>
    </xf>
    <xf numFmtId="0" fontId="3" fillId="33" borderId="23" xfId="0" applyFont="1" applyFill="1" applyBorder="1" applyAlignment="1">
      <alignment horizontal="distributed" vertical="center"/>
    </xf>
    <xf numFmtId="0" fontId="3" fillId="33" borderId="29" xfId="0" applyFont="1" applyFill="1" applyBorder="1" applyAlignment="1">
      <alignment horizontal="distributed" vertical="center"/>
    </xf>
    <xf numFmtId="0" fontId="3" fillId="33" borderId="30" xfId="0" applyFont="1" applyFill="1" applyBorder="1" applyAlignment="1">
      <alignment horizontal="distributed" vertical="center"/>
    </xf>
    <xf numFmtId="0" fontId="3" fillId="33" borderId="31" xfId="0" applyFont="1" applyFill="1" applyBorder="1" applyAlignment="1">
      <alignment horizontal="distributed" vertical="center"/>
    </xf>
    <xf numFmtId="0" fontId="3" fillId="33" borderId="32"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10" xfId="0" applyFont="1" applyFill="1" applyBorder="1" applyAlignment="1">
      <alignment horizontal="distributed" vertical="center"/>
    </xf>
    <xf numFmtId="0" fontId="3" fillId="33" borderId="28" xfId="0" applyFont="1" applyFill="1" applyBorder="1" applyAlignment="1">
      <alignment horizontal="distributed" vertical="center"/>
    </xf>
    <xf numFmtId="0" fontId="3" fillId="33" borderId="19" xfId="0" applyFont="1" applyFill="1" applyBorder="1" applyAlignment="1">
      <alignment horizontal="distributed" vertical="center"/>
    </xf>
    <xf numFmtId="0" fontId="3" fillId="33" borderId="18" xfId="0" applyFont="1" applyFill="1" applyBorder="1" applyAlignment="1">
      <alignment horizontal="distributed" vertical="center"/>
    </xf>
    <xf numFmtId="0" fontId="8" fillId="33" borderId="19" xfId="0" applyFont="1" applyFill="1" applyBorder="1" applyAlignment="1">
      <alignment horizontal="center"/>
    </xf>
    <xf numFmtId="0" fontId="3" fillId="33" borderId="25" xfId="0" applyFont="1" applyFill="1" applyBorder="1" applyAlignment="1">
      <alignment horizontal="center"/>
    </xf>
    <xf numFmtId="0" fontId="4" fillId="33" borderId="23" xfId="0" applyFont="1" applyFill="1" applyBorder="1" applyAlignment="1">
      <alignment horizontal="center" vertical="center"/>
    </xf>
    <xf numFmtId="0" fontId="4" fillId="33" borderId="23" xfId="0" applyFont="1" applyFill="1" applyBorder="1" applyAlignment="1">
      <alignment horizontal="left" vertical="center"/>
    </xf>
    <xf numFmtId="0" fontId="4" fillId="33" borderId="21" xfId="0" applyFont="1" applyFill="1" applyBorder="1" applyAlignment="1">
      <alignment horizontal="distributed" vertical="center"/>
    </xf>
    <xf numFmtId="0" fontId="4" fillId="33" borderId="20" xfId="0" applyFont="1" applyFill="1" applyBorder="1" applyAlignment="1">
      <alignment horizontal="distributed" vertical="center"/>
    </xf>
    <xf numFmtId="0" fontId="4" fillId="33" borderId="23" xfId="0" applyFont="1" applyFill="1" applyBorder="1" applyAlignment="1">
      <alignment horizontal="distributed" vertical="center"/>
    </xf>
    <xf numFmtId="0" fontId="9" fillId="33" borderId="23" xfId="0" applyFont="1" applyFill="1" applyBorder="1" applyAlignment="1">
      <alignment horizontal="distributed" vertical="center"/>
    </xf>
    <xf numFmtId="0" fontId="4" fillId="33" borderId="22" xfId="0" applyFont="1" applyFill="1" applyBorder="1" applyAlignment="1">
      <alignment horizontal="distributed" vertical="center"/>
    </xf>
    <xf numFmtId="0" fontId="11" fillId="33" borderId="19" xfId="0" applyFont="1" applyFill="1" applyBorder="1" applyAlignment="1">
      <alignment horizontal="center"/>
    </xf>
    <xf numFmtId="181" fontId="11" fillId="33" borderId="0" xfId="0" applyNumberFormat="1" applyFont="1" applyFill="1" applyAlignment="1">
      <alignment horizontal="center"/>
    </xf>
    <xf numFmtId="183" fontId="11" fillId="33" borderId="0" xfId="0" applyNumberFormat="1" applyFont="1" applyFill="1" applyAlignment="1">
      <alignment horizontal="center"/>
    </xf>
    <xf numFmtId="0" fontId="3" fillId="33" borderId="19" xfId="0" applyFont="1" applyFill="1" applyBorder="1" applyAlignment="1">
      <alignment horizontal="center"/>
    </xf>
    <xf numFmtId="0" fontId="6" fillId="33" borderId="0" xfId="0" applyFont="1" applyFill="1" applyAlignment="1">
      <alignment horizontal="distributed"/>
    </xf>
    <xf numFmtId="0" fontId="3" fillId="33" borderId="30"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58" fontId="3" fillId="33" borderId="29" xfId="0" applyNumberFormat="1" applyFont="1" applyFill="1" applyBorder="1" applyAlignment="1">
      <alignment horizontal="distributed" vertical="center"/>
    </xf>
    <xf numFmtId="58" fontId="3" fillId="33" borderId="30" xfId="0" applyNumberFormat="1" applyFont="1" applyFill="1" applyBorder="1" applyAlignment="1">
      <alignment horizontal="distributed" vertical="center"/>
    </xf>
    <xf numFmtId="58" fontId="3" fillId="33" borderId="28" xfId="0" applyNumberFormat="1" applyFont="1" applyFill="1" applyBorder="1" applyAlignment="1">
      <alignment horizontal="distributed" vertical="center"/>
    </xf>
    <xf numFmtId="58" fontId="3" fillId="33" borderId="19" xfId="0" applyNumberFormat="1" applyFont="1" applyFill="1" applyBorder="1" applyAlignment="1">
      <alignment horizontal="distributed" vertical="center"/>
    </xf>
    <xf numFmtId="176" fontId="3" fillId="33" borderId="30" xfId="0" applyNumberFormat="1" applyFont="1" applyFill="1" applyBorder="1" applyAlignment="1">
      <alignment horizontal="left" vertical="center" indent="1"/>
    </xf>
    <xf numFmtId="176" fontId="3" fillId="33" borderId="31" xfId="0" applyNumberFormat="1" applyFont="1" applyFill="1" applyBorder="1" applyAlignment="1">
      <alignment horizontal="left" vertical="center" indent="1"/>
    </xf>
    <xf numFmtId="177" fontId="3" fillId="33" borderId="19" xfId="0" applyNumberFormat="1" applyFont="1" applyFill="1" applyBorder="1" applyAlignment="1">
      <alignment horizontal="left" vertical="center" indent="1"/>
    </xf>
    <xf numFmtId="177" fontId="3" fillId="33" borderId="18" xfId="0" applyNumberFormat="1" applyFont="1" applyFill="1" applyBorder="1" applyAlignment="1">
      <alignment horizontal="left" vertical="center" indent="1"/>
    </xf>
    <xf numFmtId="0" fontId="18" fillId="33" borderId="23" xfId="0" applyFont="1" applyFill="1" applyBorder="1" applyAlignment="1">
      <alignment horizontal="center" vertical="center" wrapText="1"/>
    </xf>
    <xf numFmtId="0" fontId="7" fillId="33" borderId="23" xfId="0" applyFont="1" applyFill="1" applyBorder="1" applyAlignment="1">
      <alignment horizontal="center" vertical="center"/>
    </xf>
    <xf numFmtId="0" fontId="4" fillId="33" borderId="33" xfId="0" applyFont="1" applyFill="1" applyBorder="1" applyAlignment="1">
      <alignment horizontal="center" vertical="distributed" textRotation="255" wrapText="1"/>
    </xf>
    <xf numFmtId="0" fontId="4" fillId="33" borderId="35" xfId="0" applyFont="1" applyFill="1" applyBorder="1" applyAlignment="1">
      <alignment horizontal="center" vertical="distributed" textRotation="255" wrapText="1"/>
    </xf>
    <xf numFmtId="0" fontId="4" fillId="33" borderId="34" xfId="0" applyFont="1" applyFill="1" applyBorder="1" applyAlignment="1">
      <alignment horizontal="center" vertical="distributed" textRotation="255" wrapText="1"/>
    </xf>
    <xf numFmtId="0" fontId="16" fillId="33" borderId="23" xfId="0" applyFont="1" applyFill="1" applyBorder="1" applyAlignment="1">
      <alignment horizontal="center" vertical="center"/>
    </xf>
    <xf numFmtId="0" fontId="4" fillId="33" borderId="28" xfId="0" applyFont="1" applyFill="1" applyBorder="1" applyAlignment="1">
      <alignment horizontal="distributed" vertical="center"/>
    </xf>
    <xf numFmtId="0" fontId="4" fillId="33" borderId="19" xfId="0" applyFont="1" applyFill="1" applyBorder="1" applyAlignment="1">
      <alignment horizontal="distributed" vertical="center"/>
    </xf>
    <xf numFmtId="0" fontId="4" fillId="33" borderId="32" xfId="0" applyFont="1" applyFill="1" applyBorder="1" applyAlignment="1">
      <alignment horizontal="distributed" vertical="center"/>
    </xf>
    <xf numFmtId="0" fontId="4" fillId="33" borderId="0" xfId="0" applyFont="1" applyFill="1" applyBorder="1" applyAlignment="1">
      <alignment horizontal="distributed" vertical="center"/>
    </xf>
    <xf numFmtId="0" fontId="4" fillId="33" borderId="23" xfId="0" applyFont="1" applyFill="1" applyBorder="1" applyAlignment="1">
      <alignment horizontal="center" vertical="center" wrapText="1"/>
    </xf>
    <xf numFmtId="0" fontId="18" fillId="33" borderId="23" xfId="0" applyFont="1" applyFill="1" applyBorder="1" applyAlignment="1">
      <alignment horizontal="center" wrapText="1"/>
    </xf>
    <xf numFmtId="0" fontId="3" fillId="33" borderId="23" xfId="0" applyFont="1" applyFill="1" applyBorder="1" applyAlignment="1">
      <alignment horizontal="center"/>
    </xf>
    <xf numFmtId="0" fontId="4" fillId="33" borderId="29" xfId="0" applyFont="1" applyFill="1" applyBorder="1" applyAlignment="1">
      <alignment horizontal="distributed" vertical="center" wrapText="1"/>
    </xf>
    <xf numFmtId="0" fontId="4" fillId="33" borderId="31" xfId="0" applyFont="1" applyFill="1" applyBorder="1" applyAlignment="1">
      <alignment horizontal="distributed" vertical="center" wrapText="1"/>
    </xf>
    <xf numFmtId="0" fontId="4" fillId="33" borderId="32" xfId="0" applyFont="1" applyFill="1" applyBorder="1" applyAlignment="1">
      <alignment horizontal="distributed" vertical="center" wrapText="1"/>
    </xf>
    <xf numFmtId="0" fontId="4" fillId="33" borderId="10" xfId="0" applyFont="1" applyFill="1" applyBorder="1" applyAlignment="1">
      <alignment horizontal="distributed" vertical="center" wrapText="1"/>
    </xf>
    <xf numFmtId="0" fontId="4" fillId="33" borderId="28" xfId="0" applyFont="1" applyFill="1" applyBorder="1" applyAlignment="1">
      <alignment horizontal="distributed" vertical="center" wrapText="1"/>
    </xf>
    <xf numFmtId="0" fontId="4" fillId="33" borderId="18" xfId="0" applyFont="1" applyFill="1" applyBorder="1" applyAlignment="1">
      <alignment horizontal="distributed" vertical="center" wrapText="1"/>
    </xf>
    <xf numFmtId="0" fontId="3" fillId="33" borderId="29" xfId="0" applyFont="1" applyFill="1" applyBorder="1" applyAlignment="1">
      <alignment horizontal="center" vertical="center" textRotation="255" shrinkToFit="1"/>
    </xf>
    <xf numFmtId="0" fontId="3" fillId="33" borderId="32" xfId="0" applyFont="1" applyFill="1" applyBorder="1" applyAlignment="1">
      <alignment horizontal="center" vertical="center" textRotation="255" shrinkToFit="1"/>
    </xf>
    <xf numFmtId="0" fontId="3" fillId="33" borderId="28" xfId="0" applyFont="1" applyFill="1" applyBorder="1" applyAlignment="1">
      <alignment horizontal="center" vertical="center" textRotation="255" shrinkToFit="1"/>
    </xf>
    <xf numFmtId="0" fontId="3" fillId="33" borderId="43" xfId="0" applyFont="1" applyFill="1" applyBorder="1" applyAlignment="1">
      <alignment horizontal="center" shrinkToFit="1"/>
    </xf>
    <xf numFmtId="0" fontId="3" fillId="33" borderId="49" xfId="0" applyFont="1" applyFill="1" applyBorder="1" applyAlignment="1">
      <alignment horizontal="center" shrinkToFit="1"/>
    </xf>
    <xf numFmtId="0" fontId="3" fillId="33" borderId="46" xfId="0" applyFont="1" applyFill="1" applyBorder="1" applyAlignment="1">
      <alignment horizontal="center" shrinkToFit="1"/>
    </xf>
    <xf numFmtId="0" fontId="3" fillId="33" borderId="44" xfId="0" applyFont="1" applyFill="1" applyBorder="1" applyAlignment="1">
      <alignment horizontal="center" shrinkToFit="1"/>
    </xf>
    <xf numFmtId="0" fontId="3" fillId="33" borderId="50" xfId="0" applyFont="1" applyFill="1" applyBorder="1" applyAlignment="1">
      <alignment horizontal="center" shrinkToFit="1"/>
    </xf>
    <xf numFmtId="0" fontId="3" fillId="33" borderId="47" xfId="0" applyFont="1" applyFill="1" applyBorder="1" applyAlignment="1">
      <alignment horizontal="center" shrinkToFit="1"/>
    </xf>
    <xf numFmtId="0" fontId="3" fillId="33" borderId="30" xfId="0" applyFont="1" applyFill="1" applyBorder="1" applyAlignment="1">
      <alignment horizontal="center" vertical="center" textRotation="255" shrinkToFit="1"/>
    </xf>
    <xf numFmtId="0" fontId="3" fillId="33" borderId="0" xfId="0" applyFont="1" applyFill="1" applyBorder="1" applyAlignment="1">
      <alignment horizontal="center" vertical="center" textRotation="255" shrinkToFit="1"/>
    </xf>
    <xf numFmtId="0" fontId="3" fillId="33" borderId="19" xfId="0" applyFont="1" applyFill="1" applyBorder="1" applyAlignment="1">
      <alignment horizontal="center" vertical="center" textRotation="255" shrinkToFit="1"/>
    </xf>
    <xf numFmtId="0" fontId="3" fillId="33" borderId="43" xfId="0" applyFont="1" applyFill="1" applyBorder="1" applyAlignment="1">
      <alignment horizontal="center" vertical="center" textRotation="255" shrinkToFit="1"/>
    </xf>
    <xf numFmtId="0" fontId="3" fillId="33" borderId="49" xfId="0" applyFont="1" applyFill="1" applyBorder="1" applyAlignment="1">
      <alignment horizontal="center" vertical="center" textRotation="255" shrinkToFit="1"/>
    </xf>
    <xf numFmtId="0" fontId="3" fillId="33" borderId="46" xfId="0" applyFont="1" applyFill="1" applyBorder="1" applyAlignment="1">
      <alignment horizontal="center" vertical="center" textRotation="255" shrinkToFit="1"/>
    </xf>
    <xf numFmtId="0" fontId="3" fillId="33" borderId="44" xfId="0" applyFont="1" applyFill="1" applyBorder="1" applyAlignment="1">
      <alignment horizontal="center" vertical="center" textRotation="255" shrinkToFit="1"/>
    </xf>
    <xf numFmtId="0" fontId="3" fillId="33" borderId="50" xfId="0" applyFont="1" applyFill="1" applyBorder="1" applyAlignment="1">
      <alignment horizontal="center" vertical="center" textRotation="255" shrinkToFit="1"/>
    </xf>
    <xf numFmtId="0" fontId="3" fillId="33" borderId="47" xfId="0" applyFont="1" applyFill="1" applyBorder="1" applyAlignment="1">
      <alignment horizontal="center" vertical="center" textRotation="255" shrinkToFit="1"/>
    </xf>
    <xf numFmtId="0" fontId="3" fillId="33" borderId="35" xfId="0" applyFont="1" applyFill="1" applyBorder="1" applyAlignment="1">
      <alignment horizontal="center"/>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33" xfId="0" applyFont="1" applyFill="1" applyBorder="1" applyAlignment="1">
      <alignment horizontal="center"/>
    </xf>
    <xf numFmtId="0" fontId="3" fillId="33" borderId="34" xfId="0" applyFont="1" applyFill="1" applyBorder="1" applyAlignment="1">
      <alignment horizontal="center"/>
    </xf>
    <xf numFmtId="178" fontId="17" fillId="33" borderId="29" xfId="0" applyNumberFormat="1" applyFont="1" applyFill="1" applyBorder="1" applyAlignment="1">
      <alignment horizontal="center" vertical="center"/>
    </xf>
    <xf numFmtId="178" fontId="17" fillId="33" borderId="30" xfId="0" applyNumberFormat="1" applyFont="1" applyFill="1" applyBorder="1" applyAlignment="1">
      <alignment horizontal="center" vertical="center"/>
    </xf>
    <xf numFmtId="178" fontId="17" fillId="33" borderId="32" xfId="0" applyNumberFormat="1" applyFont="1" applyFill="1" applyBorder="1" applyAlignment="1">
      <alignment horizontal="center" vertical="center"/>
    </xf>
    <xf numFmtId="178" fontId="17" fillId="33" borderId="0" xfId="0" applyNumberFormat="1" applyFont="1" applyFill="1" applyBorder="1" applyAlignment="1">
      <alignment horizontal="center" vertical="center"/>
    </xf>
    <xf numFmtId="178" fontId="17" fillId="33" borderId="28" xfId="0" applyNumberFormat="1" applyFont="1" applyFill="1" applyBorder="1" applyAlignment="1">
      <alignment horizontal="center" vertical="center"/>
    </xf>
    <xf numFmtId="178" fontId="17" fillId="33" borderId="19" xfId="0" applyNumberFormat="1" applyFont="1" applyFill="1" applyBorder="1" applyAlignment="1">
      <alignment horizontal="center" vertical="center"/>
    </xf>
    <xf numFmtId="0" fontId="15" fillId="33" borderId="0" xfId="0" applyFont="1" applyFill="1" applyAlignment="1">
      <alignment horizontal="distributed"/>
    </xf>
    <xf numFmtId="58" fontId="16" fillId="33" borderId="19" xfId="0" applyNumberFormat="1" applyFont="1" applyFill="1" applyBorder="1" applyAlignment="1">
      <alignment horizontal="center"/>
    </xf>
    <xf numFmtId="0" fontId="4" fillId="33" borderId="29" xfId="0" applyFont="1" applyFill="1" applyBorder="1" applyAlignment="1">
      <alignment horizontal="distributed" vertical="center"/>
    </xf>
    <xf numFmtId="0" fontId="4" fillId="33" borderId="30"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のぞみ町下水工程表" xfId="61"/>
    <cellStyle name="Followed Hyperlink" xfId="62"/>
    <cellStyle name="良い" xfId="63"/>
  </cellStyles>
  <dxfs count="6">
    <dxf>
      <font>
        <color indexed="18"/>
      </font>
      <fill>
        <patternFill patternType="darkGray">
          <fgColor indexed="41"/>
          <bgColor indexed="9"/>
        </patternFill>
      </fill>
    </dxf>
    <dxf>
      <font>
        <color indexed="10"/>
      </font>
      <fill>
        <patternFill patternType="mediumGray">
          <fgColor indexed="47"/>
          <bgColor indexed="9"/>
        </patternFill>
      </fill>
    </dxf>
    <dxf>
      <font>
        <color indexed="18"/>
      </font>
      <fill>
        <patternFill patternType="darkGray">
          <fgColor indexed="41"/>
          <bgColor indexed="9"/>
        </patternFill>
      </fill>
    </dxf>
    <dxf>
      <font>
        <color indexed="10"/>
      </font>
      <fill>
        <patternFill patternType="mediumGray">
          <fgColor indexed="47"/>
          <bgColor indexed="9"/>
        </patternFill>
      </fill>
    </dxf>
    <dxf>
      <font>
        <color rgb="FFFF0000"/>
      </font>
      <fill>
        <patternFill patternType="mediumGray">
          <fgColor rgb="FFFFCC99"/>
          <bgColor rgb="FFFFFFFF"/>
        </patternFill>
      </fill>
      <border/>
    </dxf>
    <dxf>
      <font>
        <color rgb="FF000080"/>
      </font>
      <fill>
        <patternFill patternType="darkGray">
          <fgColor rgb="FFCCFFFF"/>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26</xdr:row>
      <xdr:rowOff>38100</xdr:rowOff>
    </xdr:from>
    <xdr:to>
      <xdr:col>9</xdr:col>
      <xdr:colOff>180975</xdr:colOff>
      <xdr:row>27</xdr:row>
      <xdr:rowOff>0</xdr:rowOff>
    </xdr:to>
    <xdr:sp>
      <xdr:nvSpPr>
        <xdr:cNvPr id="1" name="Oval 2"/>
        <xdr:cNvSpPr>
          <a:spLocks/>
        </xdr:cNvSpPr>
      </xdr:nvSpPr>
      <xdr:spPr>
        <a:xfrm>
          <a:off x="7258050" y="760095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27</xdr:row>
      <xdr:rowOff>38100</xdr:rowOff>
    </xdr:from>
    <xdr:to>
      <xdr:col>9</xdr:col>
      <xdr:colOff>180975</xdr:colOff>
      <xdr:row>28</xdr:row>
      <xdr:rowOff>0</xdr:rowOff>
    </xdr:to>
    <xdr:sp>
      <xdr:nvSpPr>
        <xdr:cNvPr id="2" name="Oval 3"/>
        <xdr:cNvSpPr>
          <a:spLocks/>
        </xdr:cNvSpPr>
      </xdr:nvSpPr>
      <xdr:spPr>
        <a:xfrm>
          <a:off x="7258050" y="781050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28</xdr:row>
      <xdr:rowOff>76200</xdr:rowOff>
    </xdr:from>
    <xdr:to>
      <xdr:col>9</xdr:col>
      <xdr:colOff>180975</xdr:colOff>
      <xdr:row>29</xdr:row>
      <xdr:rowOff>38100</xdr:rowOff>
    </xdr:to>
    <xdr:sp>
      <xdr:nvSpPr>
        <xdr:cNvPr id="3" name="Oval 4"/>
        <xdr:cNvSpPr>
          <a:spLocks/>
        </xdr:cNvSpPr>
      </xdr:nvSpPr>
      <xdr:spPr>
        <a:xfrm>
          <a:off x="7258050" y="8058150"/>
          <a:ext cx="1524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30</xdr:row>
      <xdr:rowOff>38100</xdr:rowOff>
    </xdr:from>
    <xdr:to>
      <xdr:col>9</xdr:col>
      <xdr:colOff>180975</xdr:colOff>
      <xdr:row>31</xdr:row>
      <xdr:rowOff>0</xdr:rowOff>
    </xdr:to>
    <xdr:sp>
      <xdr:nvSpPr>
        <xdr:cNvPr id="4" name="Oval 5"/>
        <xdr:cNvSpPr>
          <a:spLocks/>
        </xdr:cNvSpPr>
      </xdr:nvSpPr>
      <xdr:spPr>
        <a:xfrm>
          <a:off x="7258050" y="847725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31</xdr:row>
      <xdr:rowOff>38100</xdr:rowOff>
    </xdr:from>
    <xdr:to>
      <xdr:col>9</xdr:col>
      <xdr:colOff>180975</xdr:colOff>
      <xdr:row>32</xdr:row>
      <xdr:rowOff>0</xdr:rowOff>
    </xdr:to>
    <xdr:sp>
      <xdr:nvSpPr>
        <xdr:cNvPr id="5" name="Oval 6"/>
        <xdr:cNvSpPr>
          <a:spLocks/>
        </xdr:cNvSpPr>
      </xdr:nvSpPr>
      <xdr:spPr>
        <a:xfrm>
          <a:off x="7258050" y="8686800"/>
          <a:ext cx="1524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32</xdr:row>
      <xdr:rowOff>38100</xdr:rowOff>
    </xdr:from>
    <xdr:to>
      <xdr:col>9</xdr:col>
      <xdr:colOff>180975</xdr:colOff>
      <xdr:row>33</xdr:row>
      <xdr:rowOff>0</xdr:rowOff>
    </xdr:to>
    <xdr:sp>
      <xdr:nvSpPr>
        <xdr:cNvPr id="6" name="Oval 7"/>
        <xdr:cNvSpPr>
          <a:spLocks/>
        </xdr:cNvSpPr>
      </xdr:nvSpPr>
      <xdr:spPr>
        <a:xfrm>
          <a:off x="7258050" y="8915400"/>
          <a:ext cx="1524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33</xdr:row>
      <xdr:rowOff>38100</xdr:rowOff>
    </xdr:from>
    <xdr:to>
      <xdr:col>9</xdr:col>
      <xdr:colOff>180975</xdr:colOff>
      <xdr:row>34</xdr:row>
      <xdr:rowOff>0</xdr:rowOff>
    </xdr:to>
    <xdr:sp>
      <xdr:nvSpPr>
        <xdr:cNvPr id="7" name="Oval 8"/>
        <xdr:cNvSpPr>
          <a:spLocks/>
        </xdr:cNvSpPr>
      </xdr:nvSpPr>
      <xdr:spPr>
        <a:xfrm>
          <a:off x="7258050" y="914400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35</xdr:row>
      <xdr:rowOff>66675</xdr:rowOff>
    </xdr:from>
    <xdr:to>
      <xdr:col>8</xdr:col>
      <xdr:colOff>352425</xdr:colOff>
      <xdr:row>36</xdr:row>
      <xdr:rowOff>9525</xdr:rowOff>
    </xdr:to>
    <xdr:sp>
      <xdr:nvSpPr>
        <xdr:cNvPr id="8" name="Oval 9"/>
        <xdr:cNvSpPr>
          <a:spLocks/>
        </xdr:cNvSpPr>
      </xdr:nvSpPr>
      <xdr:spPr>
        <a:xfrm>
          <a:off x="6181725" y="9591675"/>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36</xdr:row>
      <xdr:rowOff>66675</xdr:rowOff>
    </xdr:from>
    <xdr:to>
      <xdr:col>8</xdr:col>
      <xdr:colOff>352425</xdr:colOff>
      <xdr:row>37</xdr:row>
      <xdr:rowOff>9525</xdr:rowOff>
    </xdr:to>
    <xdr:sp>
      <xdr:nvSpPr>
        <xdr:cNvPr id="9" name="Oval 10"/>
        <xdr:cNvSpPr>
          <a:spLocks/>
        </xdr:cNvSpPr>
      </xdr:nvSpPr>
      <xdr:spPr>
        <a:xfrm>
          <a:off x="6181725" y="9820275"/>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37</xdr:row>
      <xdr:rowOff>66675</xdr:rowOff>
    </xdr:from>
    <xdr:to>
      <xdr:col>8</xdr:col>
      <xdr:colOff>352425</xdr:colOff>
      <xdr:row>38</xdr:row>
      <xdr:rowOff>9525</xdr:rowOff>
    </xdr:to>
    <xdr:sp>
      <xdr:nvSpPr>
        <xdr:cNvPr id="10" name="Oval 11"/>
        <xdr:cNvSpPr>
          <a:spLocks/>
        </xdr:cNvSpPr>
      </xdr:nvSpPr>
      <xdr:spPr>
        <a:xfrm>
          <a:off x="6181725" y="1004887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38</xdr:row>
      <xdr:rowOff>66675</xdr:rowOff>
    </xdr:from>
    <xdr:to>
      <xdr:col>8</xdr:col>
      <xdr:colOff>352425</xdr:colOff>
      <xdr:row>39</xdr:row>
      <xdr:rowOff>9525</xdr:rowOff>
    </xdr:to>
    <xdr:sp>
      <xdr:nvSpPr>
        <xdr:cNvPr id="11" name="Oval 12"/>
        <xdr:cNvSpPr>
          <a:spLocks/>
        </xdr:cNvSpPr>
      </xdr:nvSpPr>
      <xdr:spPr>
        <a:xfrm>
          <a:off x="6181725" y="10258425"/>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7</xdr:row>
      <xdr:rowOff>0</xdr:rowOff>
    </xdr:from>
    <xdr:to>
      <xdr:col>9</xdr:col>
      <xdr:colOff>9525</xdr:colOff>
      <xdr:row>14</xdr:row>
      <xdr:rowOff>9525</xdr:rowOff>
    </xdr:to>
    <xdr:sp>
      <xdr:nvSpPr>
        <xdr:cNvPr id="1" name="Line 2"/>
        <xdr:cNvSpPr>
          <a:spLocks/>
        </xdr:cNvSpPr>
      </xdr:nvSpPr>
      <xdr:spPr>
        <a:xfrm flipH="1">
          <a:off x="3238500" y="3209925"/>
          <a:ext cx="1933575" cy="222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866775</xdr:colOff>
      <xdr:row>7</xdr:row>
      <xdr:rowOff>0</xdr:rowOff>
    </xdr:from>
    <xdr:to>
      <xdr:col>9</xdr:col>
      <xdr:colOff>0</xdr:colOff>
      <xdr:row>14</xdr:row>
      <xdr:rowOff>9525</xdr:rowOff>
    </xdr:to>
    <xdr:sp>
      <xdr:nvSpPr>
        <xdr:cNvPr id="2" name="Line 3"/>
        <xdr:cNvSpPr>
          <a:spLocks/>
        </xdr:cNvSpPr>
      </xdr:nvSpPr>
      <xdr:spPr>
        <a:xfrm flipH="1" flipV="1">
          <a:off x="3238500" y="3209925"/>
          <a:ext cx="1924050" cy="222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866775</xdr:colOff>
      <xdr:row>9</xdr:row>
      <xdr:rowOff>0</xdr:rowOff>
    </xdr:from>
    <xdr:to>
      <xdr:col>9</xdr:col>
      <xdr:colOff>0</xdr:colOff>
      <xdr:row>12</xdr:row>
      <xdr:rowOff>9525</xdr:rowOff>
    </xdr:to>
    <xdr:sp>
      <xdr:nvSpPr>
        <xdr:cNvPr id="3" name="Line 4"/>
        <xdr:cNvSpPr>
          <a:spLocks/>
        </xdr:cNvSpPr>
      </xdr:nvSpPr>
      <xdr:spPr>
        <a:xfrm>
          <a:off x="3238500" y="3838575"/>
          <a:ext cx="192405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9525</xdr:rowOff>
    </xdr:from>
    <xdr:to>
      <xdr:col>8</xdr:col>
      <xdr:colOff>152400</xdr:colOff>
      <xdr:row>12</xdr:row>
      <xdr:rowOff>0</xdr:rowOff>
    </xdr:to>
    <xdr:sp>
      <xdr:nvSpPr>
        <xdr:cNvPr id="4" name="Line 5"/>
        <xdr:cNvSpPr>
          <a:spLocks/>
        </xdr:cNvSpPr>
      </xdr:nvSpPr>
      <xdr:spPr>
        <a:xfrm flipH="1">
          <a:off x="3248025" y="3848100"/>
          <a:ext cx="188595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0</xdr:rowOff>
    </xdr:from>
    <xdr:to>
      <xdr:col>7</xdr:col>
      <xdr:colOff>523875</xdr:colOff>
      <xdr:row>14</xdr:row>
      <xdr:rowOff>0</xdr:rowOff>
    </xdr:to>
    <xdr:sp>
      <xdr:nvSpPr>
        <xdr:cNvPr id="5" name="Line 6"/>
        <xdr:cNvSpPr>
          <a:spLocks/>
        </xdr:cNvSpPr>
      </xdr:nvSpPr>
      <xdr:spPr>
        <a:xfrm>
          <a:off x="4191000" y="3209925"/>
          <a:ext cx="0" cy="2219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104775</xdr:colOff>
      <xdr:row>9</xdr:row>
      <xdr:rowOff>257175</xdr:rowOff>
    </xdr:from>
    <xdr:to>
      <xdr:col>7</xdr:col>
      <xdr:colOff>809625</xdr:colOff>
      <xdr:row>11</xdr:row>
      <xdr:rowOff>114300</xdr:rowOff>
    </xdr:to>
    <xdr:pic>
      <xdr:nvPicPr>
        <xdr:cNvPr id="6" name="Picture 7"/>
        <xdr:cNvPicPr preferRelativeResize="1">
          <a:picLocks noChangeAspect="1"/>
        </xdr:cNvPicPr>
      </xdr:nvPicPr>
      <xdr:blipFill>
        <a:blip r:embed="rId1"/>
        <a:stretch>
          <a:fillRect/>
        </a:stretch>
      </xdr:blipFill>
      <xdr:spPr>
        <a:xfrm>
          <a:off x="3771900" y="4095750"/>
          <a:ext cx="704850" cy="5048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36</xdr:row>
      <xdr:rowOff>114300</xdr:rowOff>
    </xdr:from>
    <xdr:to>
      <xdr:col>10</xdr:col>
      <xdr:colOff>57150</xdr:colOff>
      <xdr:row>51</xdr:row>
      <xdr:rowOff>171450</xdr:rowOff>
    </xdr:to>
    <xdr:sp>
      <xdr:nvSpPr>
        <xdr:cNvPr id="1" name="Text Box 2"/>
        <xdr:cNvSpPr txBox="1">
          <a:spLocks noChangeArrowheads="1"/>
        </xdr:cNvSpPr>
      </xdr:nvSpPr>
      <xdr:spPr>
        <a:xfrm>
          <a:off x="1504950" y="7448550"/>
          <a:ext cx="2619375" cy="27813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重機災害の防止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①関係者以外の立ち入り禁止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②エンジンの止め忘れによる重機の暴走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③不整備による災害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④用途外使用による接触災害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⑤無資格者による危険災害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⑥誘導員との連携ミスによる接触災害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①関係者以外の立ち入り禁止措置をとる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②離れる時は、エンジンを切り、バッケとを設置する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③始業前点検の実施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④用途外使用の禁止と監視の実施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⑤有資格証の確認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⑥誘導員は、ｵﾍﾟと合図の確認</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66675</xdr:colOff>
      <xdr:row>36</xdr:row>
      <xdr:rowOff>114300</xdr:rowOff>
    </xdr:from>
    <xdr:to>
      <xdr:col>17</xdr:col>
      <xdr:colOff>76200</xdr:colOff>
      <xdr:row>52</xdr:row>
      <xdr:rowOff>19050</xdr:rowOff>
    </xdr:to>
    <xdr:sp>
      <xdr:nvSpPr>
        <xdr:cNvPr id="2" name="Text Box 3"/>
        <xdr:cNvSpPr txBox="1">
          <a:spLocks noChangeArrowheads="1"/>
        </xdr:cNvSpPr>
      </xdr:nvSpPr>
      <xdr:spPr>
        <a:xfrm>
          <a:off x="4133850" y="7448550"/>
          <a:ext cx="2343150" cy="2809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交通災害の防止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①スピードの出しすぎによる事故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②過積載によるに崩れ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①交通法規の厳守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②過積載をしないよう指示確認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57150</xdr:colOff>
      <xdr:row>36</xdr:row>
      <xdr:rowOff>104775</xdr:rowOff>
    </xdr:from>
    <xdr:to>
      <xdr:col>25</xdr:col>
      <xdr:colOff>38100</xdr:colOff>
      <xdr:row>52</xdr:row>
      <xdr:rowOff>38100</xdr:rowOff>
    </xdr:to>
    <xdr:sp>
      <xdr:nvSpPr>
        <xdr:cNvPr id="3" name="Text Box 4"/>
        <xdr:cNvSpPr txBox="1">
          <a:spLocks noChangeArrowheads="1"/>
        </xdr:cNvSpPr>
      </xdr:nvSpPr>
      <xdr:spPr>
        <a:xfrm>
          <a:off x="6457950" y="7439025"/>
          <a:ext cx="2647950" cy="2838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第三者災害の防止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①第三者立ち入りによる重機との接触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②第三者立ち入りによる転落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③交通事故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①立ち入り禁止柵の設置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②立ち入り禁止柵の設置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③第三者優先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28575</xdr:colOff>
      <xdr:row>36</xdr:row>
      <xdr:rowOff>66675</xdr:rowOff>
    </xdr:from>
    <xdr:to>
      <xdr:col>33</xdr:col>
      <xdr:colOff>28575</xdr:colOff>
      <xdr:row>52</xdr:row>
      <xdr:rowOff>19050</xdr:rowOff>
    </xdr:to>
    <xdr:sp>
      <xdr:nvSpPr>
        <xdr:cNvPr id="4" name="Text Box 5"/>
        <xdr:cNvSpPr txBox="1">
          <a:spLocks noChangeArrowheads="1"/>
        </xdr:cNvSpPr>
      </xdr:nvSpPr>
      <xdr:spPr>
        <a:xfrm>
          <a:off x="9096375" y="7400925"/>
          <a:ext cx="2667000" cy="2857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健康管理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①暴飲暴食による健康害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②夜更かしのためにボーとして起きる災害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③健康状態の把握されないための事故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①暴飲暴食を慎む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②夜更かしをしない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③健康状態の把握、問診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276225</xdr:colOff>
      <xdr:row>0</xdr:row>
      <xdr:rowOff>9525</xdr:rowOff>
    </xdr:from>
    <xdr:to>
      <xdr:col>38</xdr:col>
      <xdr:colOff>238125</xdr:colOff>
      <xdr:row>3</xdr:row>
      <xdr:rowOff>0</xdr:rowOff>
    </xdr:to>
    <xdr:grpSp>
      <xdr:nvGrpSpPr>
        <xdr:cNvPr id="5" name="Group 29"/>
        <xdr:cNvGrpSpPr>
          <a:grpSpLocks/>
        </xdr:cNvGrpSpPr>
      </xdr:nvGrpSpPr>
      <xdr:grpSpPr>
        <a:xfrm>
          <a:off x="11344275" y="9525"/>
          <a:ext cx="2990850" cy="942975"/>
          <a:chOff x="1171" y="1"/>
          <a:chExt cx="312" cy="97"/>
        </a:xfrm>
        <a:solidFill>
          <a:srgbClr val="FFFFFF"/>
        </a:solidFill>
      </xdr:grpSpPr>
      <xdr:grpSp>
        <xdr:nvGrpSpPr>
          <xdr:cNvPr id="6" name="Group 22"/>
          <xdr:cNvGrpSpPr>
            <a:grpSpLocks/>
          </xdr:cNvGrpSpPr>
        </xdr:nvGrpSpPr>
        <xdr:grpSpPr>
          <a:xfrm>
            <a:off x="1171" y="1"/>
            <a:ext cx="312" cy="97"/>
            <a:chOff x="1171" y="2"/>
            <a:chExt cx="265" cy="97"/>
          </a:xfrm>
          <a:solidFill>
            <a:srgbClr val="FFFFFF"/>
          </a:solidFill>
        </xdr:grpSpPr>
        <xdr:grpSp>
          <xdr:nvGrpSpPr>
            <xdr:cNvPr id="7" name="Group 8"/>
            <xdr:cNvGrpSpPr>
              <a:grpSpLocks/>
            </xdr:cNvGrpSpPr>
          </xdr:nvGrpSpPr>
          <xdr:grpSpPr>
            <a:xfrm>
              <a:off x="1171" y="23"/>
              <a:ext cx="53" cy="76"/>
              <a:chOff x="1171" y="23"/>
              <a:chExt cx="53" cy="76"/>
            </a:xfrm>
            <a:solidFill>
              <a:srgbClr val="FFFFFF"/>
            </a:solidFill>
          </xdr:grpSpPr>
          <xdr:sp>
            <xdr:nvSpPr>
              <xdr:cNvPr id="8" name="Rectangle 6"/>
              <xdr:cNvSpPr>
                <a:spLocks/>
              </xdr:cNvSpPr>
            </xdr:nvSpPr>
            <xdr:spPr>
              <a:xfrm>
                <a:off x="1171" y="46"/>
                <a:ext cx="5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
              <xdr:cNvSpPr>
                <a:spLocks/>
              </xdr:cNvSpPr>
            </xdr:nvSpPr>
            <xdr:spPr>
              <a:xfrm>
                <a:off x="1171" y="23"/>
                <a:ext cx="5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Group 9"/>
            <xdr:cNvGrpSpPr>
              <a:grpSpLocks/>
            </xdr:cNvGrpSpPr>
          </xdr:nvGrpSpPr>
          <xdr:grpSpPr>
            <a:xfrm>
              <a:off x="1224" y="23"/>
              <a:ext cx="53" cy="76"/>
              <a:chOff x="1171" y="23"/>
              <a:chExt cx="53" cy="76"/>
            </a:xfrm>
            <a:solidFill>
              <a:srgbClr val="FFFFFF"/>
            </a:solidFill>
          </xdr:grpSpPr>
          <xdr:sp>
            <xdr:nvSpPr>
              <xdr:cNvPr id="11" name="Rectangle 10"/>
              <xdr:cNvSpPr>
                <a:spLocks/>
              </xdr:cNvSpPr>
            </xdr:nvSpPr>
            <xdr:spPr>
              <a:xfrm>
                <a:off x="1171" y="46"/>
                <a:ext cx="5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1"/>
              <xdr:cNvSpPr>
                <a:spLocks/>
              </xdr:cNvSpPr>
            </xdr:nvSpPr>
            <xdr:spPr>
              <a:xfrm>
                <a:off x="1171" y="23"/>
                <a:ext cx="5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3" name="Group 12"/>
            <xdr:cNvGrpSpPr>
              <a:grpSpLocks/>
            </xdr:cNvGrpSpPr>
          </xdr:nvGrpSpPr>
          <xdr:grpSpPr>
            <a:xfrm>
              <a:off x="1277" y="23"/>
              <a:ext cx="53" cy="76"/>
              <a:chOff x="1171" y="23"/>
              <a:chExt cx="53" cy="76"/>
            </a:xfrm>
            <a:solidFill>
              <a:srgbClr val="FFFFFF"/>
            </a:solidFill>
          </xdr:grpSpPr>
          <xdr:sp>
            <xdr:nvSpPr>
              <xdr:cNvPr id="14" name="Rectangle 13"/>
              <xdr:cNvSpPr>
                <a:spLocks/>
              </xdr:cNvSpPr>
            </xdr:nvSpPr>
            <xdr:spPr>
              <a:xfrm>
                <a:off x="1171" y="46"/>
                <a:ext cx="5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4"/>
              <xdr:cNvSpPr>
                <a:spLocks/>
              </xdr:cNvSpPr>
            </xdr:nvSpPr>
            <xdr:spPr>
              <a:xfrm>
                <a:off x="1171" y="23"/>
                <a:ext cx="5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 name="Group 15"/>
            <xdr:cNvGrpSpPr>
              <a:grpSpLocks/>
            </xdr:cNvGrpSpPr>
          </xdr:nvGrpSpPr>
          <xdr:grpSpPr>
            <a:xfrm>
              <a:off x="1330" y="23"/>
              <a:ext cx="53" cy="76"/>
              <a:chOff x="1171" y="23"/>
              <a:chExt cx="53" cy="76"/>
            </a:xfrm>
            <a:solidFill>
              <a:srgbClr val="FFFFFF"/>
            </a:solidFill>
          </xdr:grpSpPr>
          <xdr:sp>
            <xdr:nvSpPr>
              <xdr:cNvPr id="17" name="Rectangle 16"/>
              <xdr:cNvSpPr>
                <a:spLocks/>
              </xdr:cNvSpPr>
            </xdr:nvSpPr>
            <xdr:spPr>
              <a:xfrm>
                <a:off x="1171" y="46"/>
                <a:ext cx="5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7"/>
              <xdr:cNvSpPr>
                <a:spLocks/>
              </xdr:cNvSpPr>
            </xdr:nvSpPr>
            <xdr:spPr>
              <a:xfrm>
                <a:off x="1171" y="23"/>
                <a:ext cx="5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 name="Group 18"/>
            <xdr:cNvGrpSpPr>
              <a:grpSpLocks/>
            </xdr:cNvGrpSpPr>
          </xdr:nvGrpSpPr>
          <xdr:grpSpPr>
            <a:xfrm>
              <a:off x="1383" y="23"/>
              <a:ext cx="53" cy="76"/>
              <a:chOff x="1171" y="23"/>
              <a:chExt cx="53" cy="76"/>
            </a:xfrm>
            <a:solidFill>
              <a:srgbClr val="FFFFFF"/>
            </a:solidFill>
          </xdr:grpSpPr>
          <xdr:sp>
            <xdr:nvSpPr>
              <xdr:cNvPr id="20" name="Rectangle 19"/>
              <xdr:cNvSpPr>
                <a:spLocks/>
              </xdr:cNvSpPr>
            </xdr:nvSpPr>
            <xdr:spPr>
              <a:xfrm>
                <a:off x="1171" y="46"/>
                <a:ext cx="5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20"/>
              <xdr:cNvSpPr>
                <a:spLocks/>
              </xdr:cNvSpPr>
            </xdr:nvSpPr>
            <xdr:spPr>
              <a:xfrm>
                <a:off x="1171" y="23"/>
                <a:ext cx="5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 name="Rectangle 21"/>
            <xdr:cNvSpPr>
              <a:spLocks/>
            </xdr:cNvSpPr>
          </xdr:nvSpPr>
          <xdr:spPr>
            <a:xfrm>
              <a:off x="1171" y="2"/>
              <a:ext cx="265"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3" name="Text Box 23"/>
          <xdr:cNvSpPr txBox="1">
            <a:spLocks noChangeArrowheads="1"/>
          </xdr:cNvSpPr>
        </xdr:nvSpPr>
        <xdr:spPr>
          <a:xfrm>
            <a:off x="1265" y="4"/>
            <a:ext cx="117" cy="2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施　工　管　理　部</a:t>
            </a:r>
          </a:p>
        </xdr:txBody>
      </xdr:sp>
      <xdr:sp>
        <xdr:nvSpPr>
          <xdr:cNvPr id="24" name="Text Box 24"/>
          <xdr:cNvSpPr txBox="1">
            <a:spLocks noChangeArrowheads="1"/>
          </xdr:cNvSpPr>
        </xdr:nvSpPr>
        <xdr:spPr>
          <a:xfrm>
            <a:off x="1173" y="25"/>
            <a:ext cx="47" cy="19"/>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所属長</a:t>
            </a:r>
          </a:p>
        </xdr:txBody>
      </xdr:sp>
      <xdr:sp>
        <xdr:nvSpPr>
          <xdr:cNvPr id="25" name="Text Box 25"/>
          <xdr:cNvSpPr txBox="1">
            <a:spLocks noChangeArrowheads="1"/>
          </xdr:cNvSpPr>
        </xdr:nvSpPr>
        <xdr:spPr>
          <a:xfrm>
            <a:off x="1234" y="25"/>
            <a:ext cx="61" cy="19"/>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部長代理</a:t>
            </a:r>
          </a:p>
        </xdr:txBody>
      </xdr:sp>
      <xdr:sp>
        <xdr:nvSpPr>
          <xdr:cNvPr id="26" name="Text Box 26"/>
          <xdr:cNvSpPr txBox="1">
            <a:spLocks noChangeArrowheads="1"/>
          </xdr:cNvSpPr>
        </xdr:nvSpPr>
        <xdr:spPr>
          <a:xfrm>
            <a:off x="1303" y="25"/>
            <a:ext cx="42" cy="19"/>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次　長</a:t>
            </a:r>
          </a:p>
        </xdr:txBody>
      </xdr:sp>
      <xdr:sp>
        <xdr:nvSpPr>
          <xdr:cNvPr id="27" name="Text Box 27"/>
          <xdr:cNvSpPr txBox="1">
            <a:spLocks noChangeArrowheads="1"/>
          </xdr:cNvSpPr>
        </xdr:nvSpPr>
        <xdr:spPr>
          <a:xfrm>
            <a:off x="1364" y="25"/>
            <a:ext cx="41" cy="19"/>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課　長</a:t>
            </a:r>
          </a:p>
        </xdr:txBody>
      </xdr:sp>
      <xdr:sp>
        <xdr:nvSpPr>
          <xdr:cNvPr id="28" name="Text Box 28"/>
          <xdr:cNvSpPr txBox="1">
            <a:spLocks noChangeArrowheads="1"/>
          </xdr:cNvSpPr>
        </xdr:nvSpPr>
        <xdr:spPr>
          <a:xfrm>
            <a:off x="1429" y="25"/>
            <a:ext cx="42" cy="19"/>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課　長</a:t>
            </a:r>
          </a:p>
        </xdr:txBody>
      </xdr:sp>
    </xdr:grpSp>
    <xdr:clientData/>
  </xdr:twoCellAnchor>
  <xdr:twoCellAnchor>
    <xdr:from>
      <xdr:col>0</xdr:col>
      <xdr:colOff>0</xdr:colOff>
      <xdr:row>4</xdr:row>
      <xdr:rowOff>66675</xdr:rowOff>
    </xdr:from>
    <xdr:to>
      <xdr:col>1</xdr:col>
      <xdr:colOff>0</xdr:colOff>
      <xdr:row>7</xdr:row>
      <xdr:rowOff>200025</xdr:rowOff>
    </xdr:to>
    <xdr:sp>
      <xdr:nvSpPr>
        <xdr:cNvPr id="29" name="Text Box 30"/>
        <xdr:cNvSpPr txBox="1">
          <a:spLocks noChangeArrowheads="1"/>
        </xdr:cNvSpPr>
      </xdr:nvSpPr>
      <xdr:spPr>
        <a:xfrm>
          <a:off x="0" y="1114425"/>
          <a:ext cx="419100" cy="847725"/>
        </a:xfrm>
        <a:prstGeom prst="rect">
          <a:avLst/>
        </a:prstGeom>
        <a:noFill/>
        <a:ln w="9525" cmpd="sng">
          <a:noFill/>
        </a:ln>
      </xdr:spPr>
      <xdr:txBody>
        <a:bodyPr vertOverflow="clip" wrap="square" lIns="27432" tIns="0" rIns="0" bIns="0" vert="wordArtVertRtl"/>
        <a:p>
          <a:pPr algn="l">
            <a:defRPr/>
          </a:pPr>
          <a:r>
            <a:rPr lang="en-US" cap="none" sz="1100" b="0" i="0" u="none" baseline="0">
              <a:solidFill>
                <a:srgbClr val="000000"/>
              </a:solidFill>
            </a:rPr>
            <a:t>月間安全衛生目標</a:t>
          </a:r>
        </a:p>
      </xdr:txBody>
    </xdr:sp>
    <xdr:clientData/>
  </xdr:twoCellAnchor>
  <xdr:twoCellAnchor>
    <xdr:from>
      <xdr:col>0</xdr:col>
      <xdr:colOff>228600</xdr:colOff>
      <xdr:row>28</xdr:row>
      <xdr:rowOff>171450</xdr:rowOff>
    </xdr:from>
    <xdr:to>
      <xdr:col>1</xdr:col>
      <xdr:colOff>800100</xdr:colOff>
      <xdr:row>31</xdr:row>
      <xdr:rowOff>0</xdr:rowOff>
    </xdr:to>
    <xdr:sp>
      <xdr:nvSpPr>
        <xdr:cNvPr id="30" name="Text Box 31"/>
        <xdr:cNvSpPr txBox="1">
          <a:spLocks noChangeArrowheads="1"/>
        </xdr:cNvSpPr>
      </xdr:nvSpPr>
      <xdr:spPr>
        <a:xfrm>
          <a:off x="228600" y="5981700"/>
          <a:ext cx="99060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安　全　衛　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行　事　予　定</a:t>
          </a:r>
        </a:p>
      </xdr:txBody>
    </xdr:sp>
    <xdr:clientData/>
  </xdr:twoCellAnchor>
  <xdr:twoCellAnchor>
    <xdr:from>
      <xdr:col>0</xdr:col>
      <xdr:colOff>95250</xdr:colOff>
      <xdr:row>38</xdr:row>
      <xdr:rowOff>95250</xdr:rowOff>
    </xdr:from>
    <xdr:to>
      <xdr:col>1</xdr:col>
      <xdr:colOff>828675</xdr:colOff>
      <xdr:row>41</xdr:row>
      <xdr:rowOff>0</xdr:rowOff>
    </xdr:to>
    <xdr:sp>
      <xdr:nvSpPr>
        <xdr:cNvPr id="31" name="Text Box 32"/>
        <xdr:cNvSpPr txBox="1">
          <a:spLocks noChangeArrowheads="1"/>
        </xdr:cNvSpPr>
      </xdr:nvSpPr>
      <xdr:spPr>
        <a:xfrm>
          <a:off x="95250" y="7800975"/>
          <a:ext cx="1152525" cy="447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　想　さ　れ　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災　　　　　　　　害</a:t>
          </a:r>
        </a:p>
      </xdr:txBody>
    </xdr:sp>
    <xdr:clientData/>
  </xdr:twoCellAnchor>
  <xdr:twoCellAnchor>
    <xdr:from>
      <xdr:col>0</xdr:col>
      <xdr:colOff>104775</xdr:colOff>
      <xdr:row>45</xdr:row>
      <xdr:rowOff>38100</xdr:rowOff>
    </xdr:from>
    <xdr:to>
      <xdr:col>1</xdr:col>
      <xdr:colOff>895350</xdr:colOff>
      <xdr:row>51</xdr:row>
      <xdr:rowOff>47625</xdr:rowOff>
    </xdr:to>
    <xdr:sp>
      <xdr:nvSpPr>
        <xdr:cNvPr id="32" name="Text Box 33"/>
        <xdr:cNvSpPr txBox="1">
          <a:spLocks noChangeArrowheads="1"/>
        </xdr:cNvSpPr>
      </xdr:nvSpPr>
      <xdr:spPr>
        <a:xfrm>
          <a:off x="104775" y="9010650"/>
          <a:ext cx="1209675" cy="1095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具　体　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災　　害　　防　　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　　施　　対　　策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む）</a:t>
          </a:r>
        </a:p>
      </xdr:txBody>
    </xdr:sp>
    <xdr:clientData/>
  </xdr:twoCellAnchor>
  <xdr:twoCellAnchor>
    <xdr:from>
      <xdr:col>0</xdr:col>
      <xdr:colOff>114300</xdr:colOff>
      <xdr:row>52</xdr:row>
      <xdr:rowOff>114300</xdr:rowOff>
    </xdr:from>
    <xdr:to>
      <xdr:col>1</xdr:col>
      <xdr:colOff>895350</xdr:colOff>
      <xdr:row>54</xdr:row>
      <xdr:rowOff>133350</xdr:rowOff>
    </xdr:to>
    <xdr:sp>
      <xdr:nvSpPr>
        <xdr:cNvPr id="33" name="Text Box 34"/>
        <xdr:cNvSpPr txBox="1">
          <a:spLocks noChangeArrowheads="1"/>
        </xdr:cNvSpPr>
      </xdr:nvSpPr>
      <xdr:spPr>
        <a:xfrm>
          <a:off x="114300" y="10353675"/>
          <a:ext cx="120015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示</a:t>
          </a:r>
        </a:p>
      </xdr:txBody>
    </xdr:sp>
    <xdr:clientData/>
  </xdr:twoCellAnchor>
  <xdr:twoCellAnchor>
    <xdr:from>
      <xdr:col>33</xdr:col>
      <xdr:colOff>57150</xdr:colOff>
      <xdr:row>4</xdr:row>
      <xdr:rowOff>66675</xdr:rowOff>
    </xdr:from>
    <xdr:to>
      <xdr:col>34</xdr:col>
      <xdr:colOff>180975</xdr:colOff>
      <xdr:row>5</xdr:row>
      <xdr:rowOff>190500</xdr:rowOff>
    </xdr:to>
    <xdr:sp>
      <xdr:nvSpPr>
        <xdr:cNvPr id="34" name="Text Box 35"/>
        <xdr:cNvSpPr txBox="1">
          <a:spLocks noChangeArrowheads="1"/>
        </xdr:cNvSpPr>
      </xdr:nvSpPr>
      <xdr:spPr>
        <a:xfrm>
          <a:off x="11791950" y="1114425"/>
          <a:ext cx="714375" cy="36195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Ｐゴシック"/>
              <a:ea typeface="ＭＳ Ｐゴシック"/>
              <a:cs typeface="ＭＳ Ｐゴシック"/>
            </a:rPr>
            <a:t>統括安全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衛生責任者</a:t>
          </a:r>
        </a:p>
      </xdr:txBody>
    </xdr:sp>
    <xdr:clientData/>
  </xdr:twoCellAnchor>
  <xdr:twoCellAnchor>
    <xdr:from>
      <xdr:col>35</xdr:col>
      <xdr:colOff>95250</xdr:colOff>
      <xdr:row>4</xdr:row>
      <xdr:rowOff>76200</xdr:rowOff>
    </xdr:from>
    <xdr:to>
      <xdr:col>36</xdr:col>
      <xdr:colOff>85725</xdr:colOff>
      <xdr:row>5</xdr:row>
      <xdr:rowOff>161925</xdr:rowOff>
    </xdr:to>
    <xdr:sp>
      <xdr:nvSpPr>
        <xdr:cNvPr id="35" name="Text Box 36"/>
        <xdr:cNvSpPr txBox="1">
          <a:spLocks noChangeArrowheads="1"/>
        </xdr:cNvSpPr>
      </xdr:nvSpPr>
      <xdr:spPr>
        <a:xfrm>
          <a:off x="12687300" y="1123950"/>
          <a:ext cx="666750" cy="32385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Ｐゴシック"/>
              <a:ea typeface="ＭＳ Ｐゴシック"/>
              <a:cs typeface="ＭＳ Ｐゴシック"/>
            </a:rPr>
            <a:t>安全衛生責任者</a:t>
          </a:r>
        </a:p>
      </xdr:txBody>
    </xdr:sp>
    <xdr:clientData/>
  </xdr:twoCellAnchor>
  <xdr:twoCellAnchor>
    <xdr:from>
      <xdr:col>33</xdr:col>
      <xdr:colOff>47625</xdr:colOff>
      <xdr:row>8</xdr:row>
      <xdr:rowOff>28575</xdr:rowOff>
    </xdr:from>
    <xdr:to>
      <xdr:col>33</xdr:col>
      <xdr:colOff>533400</xdr:colOff>
      <xdr:row>9</xdr:row>
      <xdr:rowOff>142875</xdr:rowOff>
    </xdr:to>
    <xdr:sp>
      <xdr:nvSpPr>
        <xdr:cNvPr id="36" name="Text Box 37"/>
        <xdr:cNvSpPr txBox="1">
          <a:spLocks noChangeArrowheads="1"/>
        </xdr:cNvSpPr>
      </xdr:nvSpPr>
      <xdr:spPr>
        <a:xfrm>
          <a:off x="11782425" y="2028825"/>
          <a:ext cx="485775" cy="304800"/>
        </a:xfrm>
        <a:prstGeom prst="rect">
          <a:avLst/>
        </a:prstGeom>
        <a:noFill/>
        <a:ln w="9525" cmpd="sng">
          <a:noFill/>
        </a:ln>
      </xdr:spPr>
      <xdr:txBody>
        <a:bodyPr vertOverflow="clip" wrap="square" lIns="27432" tIns="18288" rIns="27432" bIns="18288" anchor="ctr"/>
        <a:p>
          <a:pPr algn="just">
            <a:defRPr/>
          </a:pPr>
          <a:r>
            <a:rPr lang="en-US" cap="none" sz="800" b="0" i="0" u="none" baseline="0">
              <a:solidFill>
                <a:srgbClr val="000000"/>
              </a:solidFill>
              <a:latin typeface="ＭＳ Ｐゴシック"/>
              <a:ea typeface="ＭＳ Ｐゴシック"/>
              <a:cs typeface="ＭＳ Ｐゴシック"/>
            </a:rPr>
            <a:t>使用予定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労働者数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7"/>
  <sheetViews>
    <sheetView tabSelected="1" zoomScale="75" zoomScaleNormal="75" zoomScalePageLayoutView="0" workbookViewId="0" topLeftCell="A1">
      <selection activeCell="D4" sqref="D4:E4"/>
    </sheetView>
  </sheetViews>
  <sheetFormatPr defaultColWidth="9.00390625" defaultRowHeight="13.5"/>
  <cols>
    <col min="1" max="1" width="19.75390625" style="47" customWidth="1"/>
    <col min="2" max="2" width="3.375" style="47" customWidth="1"/>
    <col min="3" max="3" width="13.375" style="47" customWidth="1"/>
    <col min="4" max="4" width="35.875" style="47" customWidth="1"/>
    <col min="5" max="5" width="7.125" style="47" customWidth="1"/>
    <col min="6" max="6" width="2.00390625" style="47" customWidth="1"/>
    <col min="7" max="16384" width="9.00390625" style="47" customWidth="1"/>
  </cols>
  <sheetData>
    <row r="1" spans="1:6" ht="147" customHeight="1">
      <c r="A1" s="1"/>
      <c r="B1" s="1"/>
      <c r="C1" s="1"/>
      <c r="D1" s="1"/>
      <c r="E1" s="1"/>
      <c r="F1" s="1"/>
    </row>
    <row r="2" spans="1:6" ht="28.5" customHeight="1">
      <c r="A2" s="1"/>
      <c r="B2" s="1"/>
      <c r="C2" s="105" t="s">
        <v>0</v>
      </c>
      <c r="D2" s="105"/>
      <c r="E2" s="1"/>
      <c r="F2" s="1"/>
    </row>
    <row r="3" spans="1:6" ht="45" customHeight="1">
      <c r="A3" s="1"/>
      <c r="B3" s="1"/>
      <c r="C3" s="1"/>
      <c r="D3" s="1"/>
      <c r="E3" s="1"/>
      <c r="F3" s="1"/>
    </row>
    <row r="4" spans="1:6" ht="30" customHeight="1">
      <c r="A4" s="1"/>
      <c r="B4" s="1"/>
      <c r="C4" s="48" t="s">
        <v>1</v>
      </c>
      <c r="D4" s="112"/>
      <c r="E4" s="112"/>
      <c r="F4" s="1"/>
    </row>
    <row r="5" spans="1:6" ht="30" customHeight="1">
      <c r="A5" s="1"/>
      <c r="B5" s="1"/>
      <c r="C5" s="48" t="s">
        <v>2</v>
      </c>
      <c r="D5" s="113"/>
      <c r="E5" s="113"/>
      <c r="F5" s="1"/>
    </row>
    <row r="6" spans="1:6" ht="30" customHeight="1">
      <c r="A6" s="1"/>
      <c r="B6" s="1"/>
      <c r="C6" s="48" t="s">
        <v>3</v>
      </c>
      <c r="D6" s="113"/>
      <c r="E6" s="113"/>
      <c r="F6" s="1"/>
    </row>
    <row r="7" spans="1:6" ht="58.5" customHeight="1">
      <c r="A7" s="1"/>
      <c r="B7" s="1"/>
      <c r="C7" s="1"/>
      <c r="D7" s="1"/>
      <c r="E7" s="1"/>
      <c r="F7" s="1"/>
    </row>
    <row r="8" spans="1:6" ht="27.75" customHeight="1">
      <c r="A8" s="1"/>
      <c r="B8" s="103" t="s">
        <v>4</v>
      </c>
      <c r="C8" s="104"/>
      <c r="D8" s="49" t="s">
        <v>5</v>
      </c>
      <c r="E8" s="49" t="s">
        <v>6</v>
      </c>
      <c r="F8" s="1"/>
    </row>
    <row r="9" spans="1:6" ht="27.75" customHeight="1">
      <c r="A9" s="1"/>
      <c r="B9" s="101" t="s">
        <v>7</v>
      </c>
      <c r="C9" s="102"/>
      <c r="D9" s="50" t="s">
        <v>13</v>
      </c>
      <c r="E9" s="51"/>
      <c r="F9" s="1"/>
    </row>
    <row r="10" spans="1:6" ht="27.75" customHeight="1">
      <c r="A10" s="1"/>
      <c r="B10" s="101" t="s">
        <v>8</v>
      </c>
      <c r="C10" s="102"/>
      <c r="D10" s="50" t="s">
        <v>14</v>
      </c>
      <c r="E10" s="51"/>
      <c r="F10" s="1"/>
    </row>
    <row r="11" spans="1:6" ht="27.75" customHeight="1">
      <c r="A11" s="1"/>
      <c r="B11" s="101" t="s">
        <v>9</v>
      </c>
      <c r="C11" s="102"/>
      <c r="D11" s="50" t="s">
        <v>15</v>
      </c>
      <c r="E11" s="51"/>
      <c r="F11" s="1"/>
    </row>
    <row r="12" spans="1:6" ht="27.75" customHeight="1">
      <c r="A12" s="1"/>
      <c r="B12" s="101" t="s">
        <v>10</v>
      </c>
      <c r="C12" s="102"/>
      <c r="D12" s="50" t="s">
        <v>16</v>
      </c>
      <c r="E12" s="51"/>
      <c r="F12" s="1"/>
    </row>
    <row r="13" spans="1:6" ht="27.75" customHeight="1">
      <c r="A13" s="1"/>
      <c r="B13" s="101" t="s">
        <v>11</v>
      </c>
      <c r="C13" s="102"/>
      <c r="D13" s="50" t="s">
        <v>17</v>
      </c>
      <c r="E13" s="51"/>
      <c r="F13" s="1"/>
    </row>
    <row r="14" spans="1:6" ht="27.75" customHeight="1">
      <c r="A14" s="1"/>
      <c r="B14" s="101" t="s">
        <v>12</v>
      </c>
      <c r="C14" s="102"/>
      <c r="D14" s="50" t="s">
        <v>18</v>
      </c>
      <c r="E14" s="51"/>
      <c r="F14" s="1"/>
    </row>
    <row r="15" spans="1:6" ht="27.75" customHeight="1">
      <c r="A15" s="1"/>
      <c r="B15" s="108"/>
      <c r="C15" s="109"/>
      <c r="D15" s="52" t="s">
        <v>19</v>
      </c>
      <c r="E15" s="106"/>
      <c r="F15" s="1"/>
    </row>
    <row r="16" spans="1:6" ht="27.75" customHeight="1">
      <c r="A16" s="1"/>
      <c r="B16" s="110"/>
      <c r="C16" s="111"/>
      <c r="D16" s="53" t="s">
        <v>20</v>
      </c>
      <c r="E16" s="107"/>
      <c r="F16" s="1"/>
    </row>
    <row r="17" spans="1:6" ht="13.5">
      <c r="A17" s="1"/>
      <c r="B17" s="1"/>
      <c r="C17" s="1"/>
      <c r="D17" s="1"/>
      <c r="E17" s="1"/>
      <c r="F17" s="1"/>
    </row>
    <row r="18" spans="1:6" ht="13.5">
      <c r="A18" s="1"/>
      <c r="B18" s="1"/>
      <c r="C18" s="1"/>
      <c r="D18" s="1"/>
      <c r="E18" s="1"/>
      <c r="F18" s="1"/>
    </row>
    <row r="19" spans="1:6" ht="13.5">
      <c r="A19" s="1"/>
      <c r="B19" s="1"/>
      <c r="C19" s="1"/>
      <c r="D19" s="1"/>
      <c r="E19" s="1"/>
      <c r="F19" s="1"/>
    </row>
    <row r="20" spans="1:6" ht="13.5">
      <c r="A20" s="1"/>
      <c r="B20" s="1"/>
      <c r="C20" s="1"/>
      <c r="D20" s="1"/>
      <c r="E20" s="1"/>
      <c r="F20" s="1"/>
    </row>
    <row r="21" spans="1:6" ht="13.5">
      <c r="A21" s="1"/>
      <c r="B21" s="1"/>
      <c r="C21" s="1"/>
      <c r="D21" s="1"/>
      <c r="E21" s="1"/>
      <c r="F21" s="1"/>
    </row>
    <row r="22" spans="1:6" ht="13.5">
      <c r="A22" s="1"/>
      <c r="B22" s="1"/>
      <c r="C22" s="1"/>
      <c r="D22" s="1"/>
      <c r="E22" s="1"/>
      <c r="F22" s="1"/>
    </row>
    <row r="23" spans="1:6" ht="13.5">
      <c r="A23" s="1"/>
      <c r="B23" s="1"/>
      <c r="C23" s="1"/>
      <c r="D23" s="1"/>
      <c r="E23" s="1"/>
      <c r="F23" s="1"/>
    </row>
    <row r="24" spans="1:6" ht="13.5">
      <c r="A24" s="1"/>
      <c r="B24" s="1"/>
      <c r="C24" s="1"/>
      <c r="D24" s="1"/>
      <c r="E24" s="1"/>
      <c r="F24" s="1"/>
    </row>
    <row r="25" spans="1:6" ht="13.5">
      <c r="A25" s="1"/>
      <c r="B25" s="1"/>
      <c r="C25" s="1"/>
      <c r="D25" s="1"/>
      <c r="E25" s="1"/>
      <c r="F25" s="1"/>
    </row>
    <row r="26" spans="1:6" ht="13.5">
      <c r="A26" s="1"/>
      <c r="B26" s="1"/>
      <c r="C26" s="1"/>
      <c r="D26" s="1"/>
      <c r="E26" s="1"/>
      <c r="F26" s="1"/>
    </row>
    <row r="27" spans="1:6" ht="13.5">
      <c r="A27" s="1"/>
      <c r="B27" s="1"/>
      <c r="C27" s="1"/>
      <c r="D27" s="1"/>
      <c r="E27" s="1"/>
      <c r="F27" s="1"/>
    </row>
  </sheetData>
  <sheetProtection/>
  <mergeCells count="13">
    <mergeCell ref="E15:E16"/>
    <mergeCell ref="B15:C16"/>
    <mergeCell ref="D4:E4"/>
    <mergeCell ref="D5:E5"/>
    <mergeCell ref="D6:E6"/>
    <mergeCell ref="B12:C12"/>
    <mergeCell ref="B13:C13"/>
    <mergeCell ref="B14:C14"/>
    <mergeCell ref="B8:C8"/>
    <mergeCell ref="B9:C9"/>
    <mergeCell ref="B10:C10"/>
    <mergeCell ref="B11:C11"/>
    <mergeCell ref="C2:D2"/>
  </mergeCells>
  <hyperlinks>
    <hyperlink ref="B9:C9" location="'第１－１号'!A1" display="第１－１号"/>
    <hyperlink ref="B10:C14" location="'第１－１号'!A1" display="第１－１号"/>
  </hyperlink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4"/>
  <sheetViews>
    <sheetView zoomScale="75" zoomScaleNormal="75" zoomScalePageLayoutView="0" workbookViewId="0" topLeftCell="A1">
      <selection activeCell="A1" sqref="A1"/>
    </sheetView>
  </sheetViews>
  <sheetFormatPr defaultColWidth="9.00390625" defaultRowHeight="13.5"/>
  <cols>
    <col min="1" max="1" width="14.75390625" style="27" customWidth="1"/>
    <col min="2" max="2" width="5.375" style="27" customWidth="1"/>
    <col min="3" max="3" width="19.50390625" style="27" customWidth="1"/>
    <col min="4" max="4" width="4.125" style="27" customWidth="1"/>
    <col min="5" max="5" width="13.625" style="27" customWidth="1"/>
    <col min="6" max="6" width="4.125" style="27" customWidth="1"/>
    <col min="7" max="8" width="8.50390625" style="27" customWidth="1"/>
    <col min="9" max="9" width="16.375" style="27" customWidth="1"/>
    <col min="10" max="10" width="3.125" style="27" customWidth="1"/>
    <col min="11" max="16384" width="9.00390625" style="27" customWidth="1"/>
  </cols>
  <sheetData>
    <row r="1" spans="1:10" ht="52.5" customHeight="1">
      <c r="A1" s="28"/>
      <c r="B1" s="28"/>
      <c r="C1" s="28"/>
      <c r="D1" s="28"/>
      <c r="E1" s="28"/>
      <c r="F1" s="28"/>
      <c r="G1" s="28"/>
      <c r="H1" s="28"/>
      <c r="I1" s="28"/>
      <c r="J1" s="28"/>
    </row>
    <row r="2" spans="1:10" ht="34.5" customHeight="1">
      <c r="A2" s="28"/>
      <c r="B2" s="119" t="s">
        <v>21</v>
      </c>
      <c r="C2" s="120"/>
      <c r="D2" s="121"/>
      <c r="E2" s="122" t="s">
        <v>13</v>
      </c>
      <c r="F2" s="123"/>
      <c r="G2" s="123"/>
      <c r="H2" s="123"/>
      <c r="I2" s="28"/>
      <c r="J2" s="28"/>
    </row>
    <row r="3" spans="1:10" ht="19.5" customHeight="1">
      <c r="A3" s="28"/>
      <c r="B3" s="28"/>
      <c r="C3" s="28"/>
      <c r="D3" s="28"/>
      <c r="E3" s="28"/>
      <c r="F3" s="28"/>
      <c r="G3" s="28"/>
      <c r="H3" s="28"/>
      <c r="I3" s="28"/>
      <c r="J3" s="28"/>
    </row>
    <row r="4" spans="1:10" ht="31.5" customHeight="1">
      <c r="A4" s="28"/>
      <c r="B4" s="119" t="s">
        <v>22</v>
      </c>
      <c r="C4" s="121"/>
      <c r="D4" s="124">
        <f>'表紙'!D4&amp;'表紙'!D5</f>
      </c>
      <c r="E4" s="124"/>
      <c r="F4" s="124"/>
      <c r="G4" s="124"/>
      <c r="H4" s="124"/>
      <c r="I4" s="124"/>
      <c r="J4" s="124"/>
    </row>
    <row r="5" spans="1:10" ht="30" customHeight="1">
      <c r="A5" s="28"/>
      <c r="B5" s="119" t="s">
        <v>23</v>
      </c>
      <c r="C5" s="121"/>
      <c r="D5" s="124"/>
      <c r="E5" s="124"/>
      <c r="F5" s="124"/>
      <c r="G5" s="124"/>
      <c r="H5" s="124"/>
      <c r="I5" s="124"/>
      <c r="J5" s="124"/>
    </row>
    <row r="6" spans="1:10" ht="31.5" customHeight="1">
      <c r="A6" s="28"/>
      <c r="B6" s="119" t="s">
        <v>24</v>
      </c>
      <c r="C6" s="121"/>
      <c r="D6" s="110"/>
      <c r="E6" s="133"/>
      <c r="F6" s="111"/>
      <c r="G6" s="103" t="s">
        <v>30</v>
      </c>
      <c r="H6" s="104"/>
      <c r="I6" s="124"/>
      <c r="J6" s="124"/>
    </row>
    <row r="7" spans="1:10" ht="31.5" customHeight="1">
      <c r="A7" s="28"/>
      <c r="B7" s="119" t="s">
        <v>62</v>
      </c>
      <c r="C7" s="121"/>
      <c r="D7" s="103"/>
      <c r="E7" s="134"/>
      <c r="F7" s="104"/>
      <c r="G7" s="103" t="s">
        <v>31</v>
      </c>
      <c r="H7" s="104"/>
      <c r="I7" s="124"/>
      <c r="J7" s="124"/>
    </row>
    <row r="8" spans="1:10" ht="31.5" customHeight="1">
      <c r="A8" s="28"/>
      <c r="B8" s="119" t="s">
        <v>26</v>
      </c>
      <c r="C8" s="121"/>
      <c r="D8" s="103"/>
      <c r="E8" s="134"/>
      <c r="F8" s="104"/>
      <c r="G8" s="103"/>
      <c r="H8" s="104"/>
      <c r="I8" s="124"/>
      <c r="J8" s="124"/>
    </row>
    <row r="9" spans="1:10" ht="30" customHeight="1">
      <c r="A9" s="28"/>
      <c r="B9" s="119" t="s">
        <v>61</v>
      </c>
      <c r="C9" s="121"/>
      <c r="D9" s="114">
        <v>40909</v>
      </c>
      <c r="E9" s="115"/>
      <c r="F9" s="115"/>
      <c r="G9" s="115"/>
      <c r="H9" s="125">
        <v>41274</v>
      </c>
      <c r="I9" s="126"/>
      <c r="J9" s="126"/>
    </row>
    <row r="10" spans="1:10" ht="31.5" customHeight="1">
      <c r="A10" s="28"/>
      <c r="B10" s="119" t="s">
        <v>27</v>
      </c>
      <c r="C10" s="121"/>
      <c r="D10" s="114">
        <v>40909</v>
      </c>
      <c r="E10" s="115"/>
      <c r="F10" s="115"/>
      <c r="G10" s="115"/>
      <c r="H10" s="125">
        <v>41274</v>
      </c>
      <c r="I10" s="126"/>
      <c r="J10" s="126"/>
    </row>
    <row r="11" spans="1:10" ht="30" customHeight="1">
      <c r="A11" s="28"/>
      <c r="B11" s="119" t="s">
        <v>28</v>
      </c>
      <c r="C11" s="121"/>
      <c r="D11" s="127">
        <f>H9-D9</f>
        <v>365</v>
      </c>
      <c r="E11" s="128"/>
      <c r="F11" s="129"/>
      <c r="G11" s="131" t="s">
        <v>29</v>
      </c>
      <c r="H11" s="132"/>
      <c r="I11" s="130">
        <v>1</v>
      </c>
      <c r="J11" s="130"/>
    </row>
    <row r="12" spans="1:10" ht="16.5" customHeight="1">
      <c r="A12" s="28"/>
      <c r="B12" s="116" t="s">
        <v>32</v>
      </c>
      <c r="C12" s="31"/>
      <c r="D12" s="32"/>
      <c r="E12" s="32"/>
      <c r="F12" s="32"/>
      <c r="G12" s="32"/>
      <c r="H12" s="32"/>
      <c r="I12" s="32"/>
      <c r="J12" s="33"/>
    </row>
    <row r="13" spans="1:10" ht="16.5" customHeight="1">
      <c r="A13" s="28"/>
      <c r="B13" s="117"/>
      <c r="C13" s="34"/>
      <c r="D13" s="35"/>
      <c r="E13" s="35"/>
      <c r="F13" s="35"/>
      <c r="G13" s="35"/>
      <c r="H13" s="35"/>
      <c r="I13" s="35"/>
      <c r="J13" s="2"/>
    </row>
    <row r="14" spans="1:10" ht="16.5" customHeight="1">
      <c r="A14" s="28"/>
      <c r="B14" s="117"/>
      <c r="C14" s="34"/>
      <c r="D14" s="35"/>
      <c r="E14" s="35"/>
      <c r="F14" s="35"/>
      <c r="G14" s="35"/>
      <c r="H14" s="35"/>
      <c r="I14" s="35"/>
      <c r="J14" s="2"/>
    </row>
    <row r="15" spans="1:10" ht="16.5" customHeight="1">
      <c r="A15" s="28"/>
      <c r="B15" s="117"/>
      <c r="C15" s="34"/>
      <c r="D15" s="35"/>
      <c r="E15" s="35"/>
      <c r="F15" s="35"/>
      <c r="G15" s="35"/>
      <c r="H15" s="35"/>
      <c r="I15" s="35"/>
      <c r="J15" s="2"/>
    </row>
    <row r="16" spans="1:10" ht="16.5" customHeight="1">
      <c r="A16" s="28"/>
      <c r="B16" s="117"/>
      <c r="C16" s="34"/>
      <c r="D16" s="35"/>
      <c r="E16" s="35"/>
      <c r="F16" s="35"/>
      <c r="G16" s="35"/>
      <c r="H16" s="35"/>
      <c r="I16" s="35"/>
      <c r="J16" s="2"/>
    </row>
    <row r="17" spans="1:10" ht="16.5" customHeight="1">
      <c r="A17" s="28"/>
      <c r="B17" s="117"/>
      <c r="C17" s="34"/>
      <c r="D17" s="35"/>
      <c r="E17" s="35"/>
      <c r="F17" s="35"/>
      <c r="G17" s="35"/>
      <c r="H17" s="35"/>
      <c r="I17" s="35"/>
      <c r="J17" s="2"/>
    </row>
    <row r="18" spans="1:10" ht="16.5" customHeight="1">
      <c r="A18" s="28"/>
      <c r="B18" s="117"/>
      <c r="C18" s="34"/>
      <c r="D18" s="35"/>
      <c r="E18" s="35"/>
      <c r="F18" s="35"/>
      <c r="G18" s="35"/>
      <c r="H18" s="35"/>
      <c r="I18" s="35"/>
      <c r="J18" s="2"/>
    </row>
    <row r="19" spans="1:10" ht="16.5" customHeight="1">
      <c r="A19" s="28"/>
      <c r="B19" s="117"/>
      <c r="C19" s="34"/>
      <c r="D19" s="35"/>
      <c r="E19" s="35"/>
      <c r="F19" s="35"/>
      <c r="G19" s="35"/>
      <c r="H19" s="35"/>
      <c r="I19" s="35"/>
      <c r="J19" s="2"/>
    </row>
    <row r="20" spans="1:10" ht="16.5" customHeight="1">
      <c r="A20" s="28"/>
      <c r="B20" s="117"/>
      <c r="C20" s="34"/>
      <c r="D20" s="35"/>
      <c r="E20" s="35"/>
      <c r="F20" s="35"/>
      <c r="G20" s="35"/>
      <c r="H20" s="35"/>
      <c r="I20" s="35"/>
      <c r="J20" s="2"/>
    </row>
    <row r="21" spans="1:10" ht="16.5" customHeight="1">
      <c r="A21" s="28"/>
      <c r="B21" s="117"/>
      <c r="C21" s="34"/>
      <c r="D21" s="35"/>
      <c r="E21" s="35"/>
      <c r="F21" s="35"/>
      <c r="G21" s="35"/>
      <c r="H21" s="35"/>
      <c r="I21" s="35"/>
      <c r="J21" s="2"/>
    </row>
    <row r="22" spans="1:10" ht="16.5" customHeight="1">
      <c r="A22" s="28"/>
      <c r="B22" s="117"/>
      <c r="C22" s="34"/>
      <c r="D22" s="35"/>
      <c r="E22" s="35"/>
      <c r="F22" s="35"/>
      <c r="G22" s="35"/>
      <c r="H22" s="35"/>
      <c r="I22" s="35"/>
      <c r="J22" s="2"/>
    </row>
    <row r="23" spans="1:10" ht="16.5" customHeight="1">
      <c r="A23" s="28"/>
      <c r="B23" s="117"/>
      <c r="C23" s="34"/>
      <c r="D23" s="35"/>
      <c r="E23" s="35"/>
      <c r="F23" s="35"/>
      <c r="G23" s="35"/>
      <c r="H23" s="35"/>
      <c r="I23" s="35"/>
      <c r="J23" s="2"/>
    </row>
    <row r="24" spans="1:10" ht="16.5" customHeight="1">
      <c r="A24" s="28"/>
      <c r="B24" s="117"/>
      <c r="C24" s="34"/>
      <c r="D24" s="35"/>
      <c r="E24" s="35"/>
      <c r="F24" s="35"/>
      <c r="G24" s="35"/>
      <c r="H24" s="35"/>
      <c r="I24" s="35"/>
      <c r="J24" s="2"/>
    </row>
    <row r="25" spans="1:10" ht="10.5" customHeight="1">
      <c r="A25" s="28"/>
      <c r="B25" s="117"/>
      <c r="C25" s="36"/>
      <c r="D25" s="11"/>
      <c r="E25" s="11"/>
      <c r="F25" s="11"/>
      <c r="G25" s="11"/>
      <c r="H25" s="11"/>
      <c r="I25" s="11"/>
      <c r="J25" s="10"/>
    </row>
    <row r="26" spans="1:10" ht="16.5" customHeight="1">
      <c r="A26" s="28"/>
      <c r="B26" s="117"/>
      <c r="C26" s="37" t="s">
        <v>33</v>
      </c>
      <c r="D26" s="38"/>
      <c r="E26" s="38"/>
      <c r="F26" s="38"/>
      <c r="G26" s="38"/>
      <c r="H26" s="38"/>
      <c r="I26" s="38"/>
      <c r="J26" s="39"/>
    </row>
    <row r="27" spans="1:10" ht="16.5" customHeight="1">
      <c r="A27" s="28"/>
      <c r="B27" s="117"/>
      <c r="C27" s="40" t="s">
        <v>34</v>
      </c>
      <c r="D27" s="41" t="s">
        <v>50</v>
      </c>
      <c r="E27" s="42" t="s">
        <v>54</v>
      </c>
      <c r="F27" s="43"/>
      <c r="G27" s="43"/>
      <c r="H27" s="15"/>
      <c r="I27" s="15"/>
      <c r="J27" s="12" t="s">
        <v>38</v>
      </c>
    </row>
    <row r="28" spans="1:10" ht="16.5" customHeight="1">
      <c r="A28" s="28"/>
      <c r="B28" s="117"/>
      <c r="C28" s="40" t="s">
        <v>35</v>
      </c>
      <c r="D28" s="41" t="s">
        <v>50</v>
      </c>
      <c r="E28" s="42" t="s">
        <v>55</v>
      </c>
      <c r="F28" s="15"/>
      <c r="G28" s="15"/>
      <c r="H28" s="15"/>
      <c r="I28" s="15"/>
      <c r="J28" s="12" t="s">
        <v>38</v>
      </c>
    </row>
    <row r="29" spans="1:10" ht="19.5" customHeight="1">
      <c r="A29" s="28"/>
      <c r="B29" s="117"/>
      <c r="C29" s="40" t="s">
        <v>36</v>
      </c>
      <c r="D29" s="41" t="s">
        <v>50</v>
      </c>
      <c r="E29" s="42" t="s">
        <v>56</v>
      </c>
      <c r="F29" s="15"/>
      <c r="G29" s="15"/>
      <c r="H29" s="15"/>
      <c r="I29" s="15"/>
      <c r="J29" s="12" t="s">
        <v>38</v>
      </c>
    </row>
    <row r="30" spans="1:10" ht="16.5" customHeight="1">
      <c r="A30" s="28"/>
      <c r="B30" s="117"/>
      <c r="C30" s="44" t="s">
        <v>39</v>
      </c>
      <c r="D30" s="15"/>
      <c r="E30" s="15"/>
      <c r="F30" s="15"/>
      <c r="G30" s="15"/>
      <c r="H30" s="15"/>
      <c r="I30" s="15"/>
      <c r="J30" s="12"/>
    </row>
    <row r="31" spans="1:10" ht="16.5" customHeight="1">
      <c r="A31" s="28"/>
      <c r="B31" s="117"/>
      <c r="C31" s="40" t="s">
        <v>40</v>
      </c>
      <c r="D31" s="41" t="s">
        <v>50</v>
      </c>
      <c r="E31" s="42" t="s">
        <v>58</v>
      </c>
      <c r="F31" s="15"/>
      <c r="G31" s="15"/>
      <c r="H31" s="15"/>
      <c r="I31" s="15"/>
      <c r="J31" s="12" t="s">
        <v>38</v>
      </c>
    </row>
    <row r="32" spans="1:10" ht="18" customHeight="1">
      <c r="A32" s="28"/>
      <c r="B32" s="117"/>
      <c r="C32" s="40" t="s">
        <v>41</v>
      </c>
      <c r="D32" s="41" t="s">
        <v>50</v>
      </c>
      <c r="E32" s="15" t="s">
        <v>57</v>
      </c>
      <c r="F32" s="15"/>
      <c r="G32" s="15"/>
      <c r="H32" s="15"/>
      <c r="I32" s="15"/>
      <c r="J32" s="12" t="s">
        <v>38</v>
      </c>
    </row>
    <row r="33" spans="1:10" ht="18" customHeight="1">
      <c r="A33" s="28"/>
      <c r="B33" s="117"/>
      <c r="C33" s="45" t="s">
        <v>42</v>
      </c>
      <c r="D33" s="41" t="s">
        <v>50</v>
      </c>
      <c r="E33" s="15" t="s">
        <v>59</v>
      </c>
      <c r="F33" s="15"/>
      <c r="G33" s="15"/>
      <c r="H33" s="15"/>
      <c r="I33" s="15"/>
      <c r="J33" s="12" t="s">
        <v>38</v>
      </c>
    </row>
    <row r="34" spans="1:10" ht="16.5" customHeight="1">
      <c r="A34" s="28"/>
      <c r="B34" s="117"/>
      <c r="C34" s="40" t="s">
        <v>43</v>
      </c>
      <c r="D34" s="41" t="s">
        <v>50</v>
      </c>
      <c r="E34" s="15" t="s">
        <v>60</v>
      </c>
      <c r="F34" s="15"/>
      <c r="G34" s="15"/>
      <c r="H34" s="15"/>
      <c r="I34" s="15"/>
      <c r="J34" s="12" t="s">
        <v>38</v>
      </c>
    </row>
    <row r="35" spans="1:10" ht="16.5" customHeight="1">
      <c r="A35" s="28"/>
      <c r="B35" s="117"/>
      <c r="C35" s="44" t="s">
        <v>44</v>
      </c>
      <c r="D35" s="15"/>
      <c r="E35" s="15"/>
      <c r="F35" s="15"/>
      <c r="G35" s="15"/>
      <c r="H35" s="15"/>
      <c r="I35" s="15"/>
      <c r="J35" s="12"/>
    </row>
    <row r="36" spans="1:10" ht="18" customHeight="1">
      <c r="A36" s="28"/>
      <c r="B36" s="117"/>
      <c r="C36" s="40" t="s">
        <v>45</v>
      </c>
      <c r="D36" s="41" t="s">
        <v>50</v>
      </c>
      <c r="E36" s="15" t="s">
        <v>52</v>
      </c>
      <c r="F36" s="15"/>
      <c r="G36" s="15"/>
      <c r="H36" s="15"/>
      <c r="I36" s="43" t="s">
        <v>38</v>
      </c>
      <c r="J36" s="12"/>
    </row>
    <row r="37" spans="1:10" ht="18" customHeight="1">
      <c r="A37" s="28"/>
      <c r="B37" s="117"/>
      <c r="C37" s="40" t="s">
        <v>46</v>
      </c>
      <c r="D37" s="41" t="s">
        <v>50</v>
      </c>
      <c r="E37" s="15" t="s">
        <v>52</v>
      </c>
      <c r="F37" s="15"/>
      <c r="G37" s="15"/>
      <c r="H37" s="15"/>
      <c r="I37" s="43" t="s">
        <v>38</v>
      </c>
      <c r="J37" s="12"/>
    </row>
    <row r="38" spans="1:10" ht="16.5" customHeight="1">
      <c r="A38" s="28"/>
      <c r="B38" s="117"/>
      <c r="C38" s="40" t="s">
        <v>47</v>
      </c>
      <c r="D38" s="41" t="s">
        <v>50</v>
      </c>
      <c r="E38" s="15" t="s">
        <v>51</v>
      </c>
      <c r="F38" s="15"/>
      <c r="G38" s="15"/>
      <c r="H38" s="15"/>
      <c r="I38" s="43" t="s">
        <v>38</v>
      </c>
      <c r="J38" s="12"/>
    </row>
    <row r="39" spans="1:10" ht="18" customHeight="1">
      <c r="A39" s="28"/>
      <c r="B39" s="117"/>
      <c r="C39" s="40" t="s">
        <v>48</v>
      </c>
      <c r="D39" s="41" t="s">
        <v>50</v>
      </c>
      <c r="E39" s="15" t="s">
        <v>53</v>
      </c>
      <c r="F39" s="15"/>
      <c r="G39" s="15"/>
      <c r="H39" s="15"/>
      <c r="I39" s="43" t="s">
        <v>38</v>
      </c>
      <c r="J39" s="12"/>
    </row>
    <row r="40" spans="1:10" ht="18" customHeight="1">
      <c r="A40" s="28"/>
      <c r="B40" s="117"/>
      <c r="C40" s="44" t="s">
        <v>49</v>
      </c>
      <c r="D40" s="15"/>
      <c r="E40" s="15"/>
      <c r="F40" s="15"/>
      <c r="G40" s="15"/>
      <c r="H40" s="15"/>
      <c r="I40" s="15"/>
      <c r="J40" s="12"/>
    </row>
    <row r="41" spans="1:10" ht="18" customHeight="1">
      <c r="A41" s="28"/>
      <c r="B41" s="118"/>
      <c r="C41" s="40"/>
      <c r="D41" s="15"/>
      <c r="E41" s="15"/>
      <c r="F41" s="15"/>
      <c r="G41" s="15"/>
      <c r="H41" s="15"/>
      <c r="I41" s="15"/>
      <c r="J41" s="12"/>
    </row>
    <row r="42" spans="1:10" ht="13.5">
      <c r="A42" s="28"/>
      <c r="B42" s="28"/>
      <c r="C42" s="28"/>
      <c r="D42" s="28"/>
      <c r="E42" s="28"/>
      <c r="F42" s="28"/>
      <c r="G42" s="28"/>
      <c r="H42" s="28"/>
      <c r="I42" s="28"/>
      <c r="J42" s="28"/>
    </row>
    <row r="43" spans="1:10" ht="13.5">
      <c r="A43" s="28"/>
      <c r="B43" s="28"/>
      <c r="C43" s="28"/>
      <c r="D43" s="28"/>
      <c r="E43" s="28"/>
      <c r="F43" s="28"/>
      <c r="G43" s="28"/>
      <c r="H43" s="28"/>
      <c r="I43" s="28"/>
      <c r="J43" s="46" t="s">
        <v>37</v>
      </c>
    </row>
    <row r="44" spans="1:10" ht="13.5">
      <c r="A44" s="28"/>
      <c r="B44" s="28"/>
      <c r="C44" s="28"/>
      <c r="D44" s="28"/>
      <c r="E44" s="28"/>
      <c r="F44" s="28"/>
      <c r="G44" s="28"/>
      <c r="H44" s="28"/>
      <c r="I44" s="28"/>
      <c r="J44" s="28"/>
    </row>
  </sheetData>
  <sheetProtection/>
  <mergeCells count="29">
    <mergeCell ref="B4:C4"/>
    <mergeCell ref="B5:C5"/>
    <mergeCell ref="B10:C10"/>
    <mergeCell ref="B11:C11"/>
    <mergeCell ref="B9:C9"/>
    <mergeCell ref="D6:F6"/>
    <mergeCell ref="D7:F7"/>
    <mergeCell ref="D8:F8"/>
    <mergeCell ref="B6:C6"/>
    <mergeCell ref="B7:C7"/>
    <mergeCell ref="B8:C8"/>
    <mergeCell ref="I7:J7"/>
    <mergeCell ref="I8:J8"/>
    <mergeCell ref="H9:J9"/>
    <mergeCell ref="H10:J10"/>
    <mergeCell ref="D11:F11"/>
    <mergeCell ref="I11:J11"/>
    <mergeCell ref="D10:G10"/>
    <mergeCell ref="G11:H11"/>
    <mergeCell ref="G6:H6"/>
    <mergeCell ref="G7:H7"/>
    <mergeCell ref="G8:H8"/>
    <mergeCell ref="D9:G9"/>
    <mergeCell ref="B12:B41"/>
    <mergeCell ref="B2:D2"/>
    <mergeCell ref="E2:H2"/>
    <mergeCell ref="D4:J4"/>
    <mergeCell ref="D5:J5"/>
    <mergeCell ref="I6:J6"/>
  </mergeCells>
  <printOptions/>
  <pageMargins left="0.19" right="0" top="0" bottom="0" header="0.85" footer="0.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U24"/>
  <sheetViews>
    <sheetView zoomScale="75" zoomScaleNormal="75" zoomScalePageLayoutView="0" workbookViewId="0" topLeftCell="A1">
      <selection activeCell="A1" sqref="A1"/>
    </sheetView>
  </sheetViews>
  <sheetFormatPr defaultColWidth="9.00390625" defaultRowHeight="13.5"/>
  <cols>
    <col min="1" max="1" width="15.75390625" style="47" customWidth="1"/>
    <col min="2" max="2" width="2.50390625" style="47" customWidth="1"/>
    <col min="3" max="3" width="3.50390625" style="47" customWidth="1"/>
    <col min="4" max="4" width="0.875" style="47" customWidth="1"/>
    <col min="5" max="5" width="2.25390625" style="47" customWidth="1"/>
    <col min="6" max="6" width="1.625" style="47" customWidth="1"/>
    <col min="7" max="7" width="0.875" style="47" customWidth="1"/>
    <col min="8" max="8" width="3.25390625" style="47" customWidth="1"/>
    <col min="9" max="9" width="1.875" style="47" customWidth="1"/>
    <col min="10" max="10" width="0.74609375" style="47" customWidth="1"/>
    <col min="11" max="11" width="0.875" style="47" customWidth="1"/>
    <col min="12" max="12" width="1.875" style="47" customWidth="1"/>
    <col min="13" max="13" width="2.50390625" style="47" customWidth="1"/>
    <col min="14" max="14" width="1.625" style="47" customWidth="1"/>
    <col min="15" max="15" width="1.12109375" style="47" customWidth="1"/>
    <col min="16" max="16" width="0.875" style="47" customWidth="1"/>
    <col min="17" max="17" width="3.50390625" style="47" customWidth="1"/>
    <col min="18" max="18" width="0.875" style="47" customWidth="1"/>
    <col min="19" max="19" width="1.625" style="47" customWidth="1"/>
    <col min="20" max="20" width="1.875" style="47" customWidth="1"/>
    <col min="21" max="21" width="0.875" style="47" customWidth="1"/>
    <col min="22" max="22" width="3.75390625" style="47" customWidth="1"/>
    <col min="23" max="23" width="1.625" style="47" customWidth="1"/>
    <col min="24" max="24" width="0.875" style="47" customWidth="1"/>
    <col min="25" max="25" width="1.00390625" style="47" customWidth="1"/>
    <col min="26" max="26" width="4.125" style="47" customWidth="1"/>
    <col min="27" max="28" width="0.875" style="47" customWidth="1"/>
    <col min="29" max="29" width="1.75390625" style="47" customWidth="1"/>
    <col min="30" max="30" width="2.50390625" style="47" customWidth="1"/>
    <col min="31" max="31" width="1.75390625" style="47" customWidth="1"/>
    <col min="32" max="32" width="1.625" style="47" customWidth="1"/>
    <col min="33" max="33" width="0.875" style="47" customWidth="1"/>
    <col min="34" max="34" width="1.00390625" style="47" customWidth="1"/>
    <col min="35" max="35" width="3.875" style="47" customWidth="1"/>
    <col min="36" max="36" width="1.625" style="47" customWidth="1"/>
    <col min="37" max="37" width="0.6171875" style="47" customWidth="1"/>
    <col min="38" max="38" width="0.875" style="47" customWidth="1"/>
    <col min="39" max="39" width="4.625" style="47" customWidth="1"/>
    <col min="40" max="40" width="1.00390625" style="47" customWidth="1"/>
    <col min="41" max="41" width="0.6171875" style="47" customWidth="1"/>
    <col min="42" max="42" width="1.875" style="47" customWidth="1"/>
    <col min="43" max="43" width="3.50390625" style="47" customWidth="1"/>
    <col min="44" max="44" width="0.875" style="47" customWidth="1"/>
    <col min="45" max="45" width="2.125" style="47" customWidth="1"/>
    <col min="46" max="46" width="2.25390625" style="47" customWidth="1"/>
    <col min="47" max="47" width="4.875" style="47" customWidth="1"/>
    <col min="48" max="16384" width="9.00390625" style="47" customWidth="1"/>
  </cols>
  <sheetData>
    <row r="1" spans="1:47" ht="15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27.75" customHeight="1" thickBot="1">
      <c r="A2" s="1"/>
      <c r="B2" s="1"/>
      <c r="C2" s="1"/>
      <c r="D2" s="1"/>
      <c r="E2" s="1"/>
      <c r="F2" s="1"/>
      <c r="G2" s="1"/>
      <c r="H2" s="1"/>
      <c r="I2" s="1"/>
      <c r="J2" s="1"/>
      <c r="K2" s="138" t="s">
        <v>67</v>
      </c>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
      <c r="AO2" s="1"/>
      <c r="AP2" s="1"/>
      <c r="AQ2" s="1"/>
      <c r="AR2" s="1"/>
      <c r="AS2" s="1"/>
      <c r="AT2" s="1"/>
      <c r="AU2" s="1"/>
    </row>
    <row r="3" spans="1:47" ht="40.5"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15.75" customHeight="1">
      <c r="A4" s="1"/>
      <c r="B4" s="1"/>
      <c r="C4" s="1"/>
      <c r="D4" s="1"/>
      <c r="E4" s="1"/>
      <c r="F4" s="1"/>
      <c r="G4" s="1"/>
      <c r="H4" s="1"/>
      <c r="I4" s="1"/>
      <c r="J4" s="1"/>
      <c r="K4" s="1"/>
      <c r="L4" s="1"/>
      <c r="M4" s="1"/>
      <c r="N4" s="1"/>
      <c r="O4" s="1"/>
      <c r="P4" s="1"/>
      <c r="Q4" s="1"/>
      <c r="R4" s="119" t="s">
        <v>68</v>
      </c>
      <c r="S4" s="120"/>
      <c r="T4" s="120"/>
      <c r="U4" s="120"/>
      <c r="V4" s="120"/>
      <c r="W4" s="120"/>
      <c r="X4" s="120"/>
      <c r="Y4" s="120"/>
      <c r="Z4" s="120"/>
      <c r="AA4" s="120"/>
      <c r="AB4" s="120"/>
      <c r="AC4" s="120"/>
      <c r="AD4" s="121"/>
      <c r="AE4" s="1"/>
      <c r="AF4" s="1"/>
      <c r="AG4" s="1"/>
      <c r="AH4" s="1"/>
      <c r="AI4" s="1"/>
      <c r="AJ4" s="1"/>
      <c r="AK4" s="1"/>
      <c r="AL4" s="1"/>
      <c r="AM4" s="1"/>
      <c r="AN4" s="1"/>
      <c r="AO4" s="1"/>
      <c r="AP4" s="1"/>
      <c r="AQ4" s="1"/>
      <c r="AR4" s="1"/>
      <c r="AS4" s="1"/>
      <c r="AT4" s="1"/>
      <c r="AU4" s="1"/>
    </row>
    <row r="5" spans="1:47" ht="37.5" customHeight="1">
      <c r="A5" s="1"/>
      <c r="B5" s="1"/>
      <c r="C5" s="1"/>
      <c r="D5" s="1"/>
      <c r="E5" s="1"/>
      <c r="F5" s="1"/>
      <c r="G5" s="1"/>
      <c r="H5" s="1"/>
      <c r="I5" s="1"/>
      <c r="J5" s="1"/>
      <c r="K5" s="1"/>
      <c r="L5" s="1"/>
      <c r="M5" s="1"/>
      <c r="N5" s="1"/>
      <c r="O5" s="1"/>
      <c r="P5" s="1"/>
      <c r="Q5" s="1"/>
      <c r="R5" s="119" t="s">
        <v>37</v>
      </c>
      <c r="S5" s="120"/>
      <c r="T5" s="120"/>
      <c r="U5" s="120"/>
      <c r="V5" s="120"/>
      <c r="W5" s="120"/>
      <c r="X5" s="120"/>
      <c r="Y5" s="120"/>
      <c r="Z5" s="120"/>
      <c r="AA5" s="120"/>
      <c r="AB5" s="120"/>
      <c r="AC5" s="120"/>
      <c r="AD5" s="121"/>
      <c r="AE5" s="1"/>
      <c r="AF5" s="1"/>
      <c r="AG5" s="1"/>
      <c r="AH5" s="1"/>
      <c r="AI5" s="1"/>
      <c r="AJ5" s="1"/>
      <c r="AK5" s="1"/>
      <c r="AL5" s="1"/>
      <c r="AM5" s="1"/>
      <c r="AN5" s="1"/>
      <c r="AO5" s="1"/>
      <c r="AP5" s="1"/>
      <c r="AQ5" s="1"/>
      <c r="AR5" s="1"/>
      <c r="AS5" s="1"/>
      <c r="AT5" s="1"/>
      <c r="AU5" s="1"/>
    </row>
    <row r="6" spans="1:47" ht="21.75" customHeight="1">
      <c r="A6" s="1"/>
      <c r="B6" s="1"/>
      <c r="C6" s="1"/>
      <c r="D6" s="1"/>
      <c r="E6" s="1"/>
      <c r="F6" s="1"/>
      <c r="G6" s="1"/>
      <c r="H6" s="1"/>
      <c r="I6" s="1"/>
      <c r="J6" s="1"/>
      <c r="K6" s="1"/>
      <c r="L6" s="1"/>
      <c r="M6" s="1"/>
      <c r="N6" s="1"/>
      <c r="O6" s="1"/>
      <c r="P6" s="1"/>
      <c r="Q6" s="1"/>
      <c r="R6" s="1"/>
      <c r="S6" s="1"/>
      <c r="T6" s="1"/>
      <c r="U6" s="1"/>
      <c r="V6" s="1"/>
      <c r="W6" s="1"/>
      <c r="X6" s="2"/>
      <c r="Y6" s="1"/>
      <c r="Z6" s="1"/>
      <c r="AA6" s="1"/>
      <c r="AB6" s="1"/>
      <c r="AC6" s="1"/>
      <c r="AD6" s="1"/>
      <c r="AE6" s="1"/>
      <c r="AF6" s="1"/>
      <c r="AG6" s="1"/>
      <c r="AH6" s="1"/>
      <c r="AI6" s="1"/>
      <c r="AJ6" s="1"/>
      <c r="AK6" s="1"/>
      <c r="AL6" s="1"/>
      <c r="AM6" s="1"/>
      <c r="AN6" s="1"/>
      <c r="AO6" s="1"/>
      <c r="AP6" s="1"/>
      <c r="AQ6" s="1"/>
      <c r="AR6" s="1"/>
      <c r="AS6" s="1"/>
      <c r="AT6" s="1"/>
      <c r="AU6" s="1"/>
    </row>
    <row r="7" spans="1:47" ht="16.5" customHeight="1">
      <c r="A7" s="1"/>
      <c r="B7" s="1"/>
      <c r="C7" s="142" t="s">
        <v>69</v>
      </c>
      <c r="D7" s="143"/>
      <c r="E7" s="143"/>
      <c r="F7" s="143"/>
      <c r="G7" s="143"/>
      <c r="H7" s="143"/>
      <c r="I7" s="143"/>
      <c r="J7" s="143"/>
      <c r="K7" s="143"/>
      <c r="L7" s="143"/>
      <c r="M7" s="143"/>
      <c r="N7" s="144"/>
      <c r="O7" s="1"/>
      <c r="P7" s="1"/>
      <c r="Q7" s="1"/>
      <c r="R7" s="1"/>
      <c r="S7" s="1"/>
      <c r="T7" s="1"/>
      <c r="U7" s="1"/>
      <c r="V7" s="1"/>
      <c r="W7" s="1"/>
      <c r="X7" s="2"/>
      <c r="Y7" s="1"/>
      <c r="Z7" s="1"/>
      <c r="AA7" s="1"/>
      <c r="AB7" s="1"/>
      <c r="AC7" s="1"/>
      <c r="AD7" s="1"/>
      <c r="AE7" s="1"/>
      <c r="AF7" s="1"/>
      <c r="AG7" s="2"/>
      <c r="AH7" s="119" t="s">
        <v>70</v>
      </c>
      <c r="AI7" s="120"/>
      <c r="AJ7" s="120"/>
      <c r="AK7" s="120"/>
      <c r="AL7" s="120"/>
      <c r="AM7" s="120"/>
      <c r="AN7" s="120"/>
      <c r="AO7" s="120"/>
      <c r="AP7" s="120"/>
      <c r="AQ7" s="120"/>
      <c r="AR7" s="120"/>
      <c r="AS7" s="121"/>
      <c r="AT7" s="1"/>
      <c r="AU7" s="1"/>
    </row>
    <row r="8" spans="1:47" ht="9.75" customHeight="1">
      <c r="A8" s="1"/>
      <c r="B8" s="3"/>
      <c r="C8" s="145"/>
      <c r="D8" s="146"/>
      <c r="E8" s="146"/>
      <c r="F8" s="146"/>
      <c r="G8" s="146"/>
      <c r="H8" s="146"/>
      <c r="I8" s="146"/>
      <c r="J8" s="146"/>
      <c r="K8" s="146"/>
      <c r="L8" s="146"/>
      <c r="M8" s="146"/>
      <c r="N8" s="147"/>
      <c r="O8" s="4"/>
      <c r="P8" s="5"/>
      <c r="Q8" s="5"/>
      <c r="R8" s="5"/>
      <c r="S8" s="5"/>
      <c r="T8" s="5"/>
      <c r="U8" s="5"/>
      <c r="V8" s="5"/>
      <c r="W8" s="5"/>
      <c r="X8" s="6"/>
      <c r="Y8" s="5"/>
      <c r="Z8" s="5"/>
      <c r="AA8" s="5"/>
      <c r="AB8" s="5"/>
      <c r="AC8" s="5"/>
      <c r="AD8" s="5"/>
      <c r="AE8" s="5"/>
      <c r="AF8" s="5"/>
      <c r="AG8" s="6"/>
      <c r="AH8" s="145"/>
      <c r="AI8" s="146"/>
      <c r="AJ8" s="146"/>
      <c r="AK8" s="146"/>
      <c r="AL8" s="146"/>
      <c r="AM8" s="146"/>
      <c r="AN8" s="146"/>
      <c r="AO8" s="146"/>
      <c r="AP8" s="146"/>
      <c r="AQ8" s="146"/>
      <c r="AR8" s="146"/>
      <c r="AS8" s="147"/>
      <c r="AT8" s="7"/>
      <c r="AU8" s="1"/>
    </row>
    <row r="9" spans="1:47" ht="26.25" customHeight="1">
      <c r="A9" s="1"/>
      <c r="B9" s="8"/>
      <c r="C9" s="148"/>
      <c r="D9" s="149"/>
      <c r="E9" s="149"/>
      <c r="F9" s="149"/>
      <c r="G9" s="149"/>
      <c r="H9" s="149"/>
      <c r="I9" s="149"/>
      <c r="J9" s="149"/>
      <c r="K9" s="149"/>
      <c r="L9" s="149"/>
      <c r="M9" s="149"/>
      <c r="N9" s="150"/>
      <c r="O9" s="1"/>
      <c r="P9" s="1"/>
      <c r="Q9" s="1"/>
      <c r="R9" s="1"/>
      <c r="S9" s="1"/>
      <c r="T9" s="1"/>
      <c r="U9" s="1"/>
      <c r="V9" s="1"/>
      <c r="W9" s="1"/>
      <c r="X9" s="2"/>
      <c r="Y9" s="1"/>
      <c r="Z9" s="1"/>
      <c r="AA9" s="1"/>
      <c r="AB9" s="1"/>
      <c r="AC9" s="1"/>
      <c r="AD9" s="1"/>
      <c r="AE9" s="1"/>
      <c r="AF9" s="1"/>
      <c r="AG9" s="2"/>
      <c r="AH9" s="148"/>
      <c r="AI9" s="149"/>
      <c r="AJ9" s="149"/>
      <c r="AK9" s="149"/>
      <c r="AL9" s="149"/>
      <c r="AM9" s="149"/>
      <c r="AN9" s="149"/>
      <c r="AO9" s="149"/>
      <c r="AP9" s="149"/>
      <c r="AQ9" s="149"/>
      <c r="AR9" s="149"/>
      <c r="AS9" s="150"/>
      <c r="AT9" s="9"/>
      <c r="AU9" s="1"/>
    </row>
    <row r="10" spans="1:47" ht="22.5" customHeight="1">
      <c r="A10" s="1"/>
      <c r="B10" s="8"/>
      <c r="C10" s="1"/>
      <c r="D10" s="1"/>
      <c r="E10" s="1"/>
      <c r="F10" s="1"/>
      <c r="G10" s="1"/>
      <c r="H10" s="1"/>
      <c r="I10" s="1"/>
      <c r="J10" s="1"/>
      <c r="K10" s="1"/>
      <c r="L10" s="1"/>
      <c r="M10" s="1"/>
      <c r="N10" s="1"/>
      <c r="O10" s="1"/>
      <c r="P10" s="1"/>
      <c r="Q10" s="1"/>
      <c r="R10" s="1"/>
      <c r="S10" s="1"/>
      <c r="T10" s="1"/>
      <c r="U10" s="1"/>
      <c r="V10" s="1"/>
      <c r="W10" s="1"/>
      <c r="X10" s="10"/>
      <c r="Y10" s="1"/>
      <c r="Z10" s="1"/>
      <c r="AA10" s="1"/>
      <c r="AB10" s="1"/>
      <c r="AC10" s="1"/>
      <c r="AD10" s="1"/>
      <c r="AE10" s="1"/>
      <c r="AF10" s="1"/>
      <c r="AG10" s="1"/>
      <c r="AH10" s="1"/>
      <c r="AI10" s="1"/>
      <c r="AJ10" s="1"/>
      <c r="AK10" s="1"/>
      <c r="AL10" s="1"/>
      <c r="AM10" s="1"/>
      <c r="AN10" s="1"/>
      <c r="AO10" s="1"/>
      <c r="AP10" s="1"/>
      <c r="AQ10" s="1"/>
      <c r="AR10" s="1"/>
      <c r="AS10" s="1"/>
      <c r="AT10" s="9"/>
      <c r="AU10" s="1"/>
    </row>
    <row r="11" spans="1:47" ht="16.5" customHeight="1">
      <c r="A11" s="1"/>
      <c r="B11" s="8"/>
      <c r="C11" s="1"/>
      <c r="D11" s="1"/>
      <c r="E11" s="1"/>
      <c r="F11" s="1"/>
      <c r="G11" s="1"/>
      <c r="H11" s="1"/>
      <c r="I11" s="1"/>
      <c r="J11" s="1"/>
      <c r="K11" s="1"/>
      <c r="L11" s="1"/>
      <c r="M11" s="1"/>
      <c r="N11" s="1"/>
      <c r="O11" s="1"/>
      <c r="P11" s="1"/>
      <c r="Q11" s="1"/>
      <c r="R11" s="119" t="s">
        <v>71</v>
      </c>
      <c r="S11" s="120"/>
      <c r="T11" s="120"/>
      <c r="U11" s="120"/>
      <c r="V11" s="120"/>
      <c r="W11" s="120"/>
      <c r="X11" s="120"/>
      <c r="Y11" s="120"/>
      <c r="Z11" s="120"/>
      <c r="AA11" s="120"/>
      <c r="AB11" s="120"/>
      <c r="AC11" s="120"/>
      <c r="AD11" s="121"/>
      <c r="AE11" s="1"/>
      <c r="AF11" s="1"/>
      <c r="AG11" s="1"/>
      <c r="AH11" s="1"/>
      <c r="AI11" s="1"/>
      <c r="AJ11" s="1"/>
      <c r="AK11" s="1"/>
      <c r="AL11" s="1"/>
      <c r="AM11" s="1"/>
      <c r="AN11" s="1"/>
      <c r="AO11" s="1"/>
      <c r="AP11" s="1"/>
      <c r="AQ11" s="1"/>
      <c r="AR11" s="1"/>
      <c r="AS11" s="1"/>
      <c r="AT11" s="9"/>
      <c r="AU11" s="1"/>
    </row>
    <row r="12" spans="1:47" ht="36.75" customHeight="1">
      <c r="A12" s="1"/>
      <c r="B12" s="8"/>
      <c r="C12" s="1"/>
      <c r="D12" s="1"/>
      <c r="E12" s="1"/>
      <c r="F12" s="1"/>
      <c r="G12" s="1"/>
      <c r="H12" s="1"/>
      <c r="I12" s="1"/>
      <c r="J12" s="1"/>
      <c r="K12" s="1"/>
      <c r="L12" s="1"/>
      <c r="M12" s="1"/>
      <c r="N12" s="1"/>
      <c r="O12" s="1"/>
      <c r="P12" s="1"/>
      <c r="Q12" s="1"/>
      <c r="R12" s="119">
        <f>'表紙'!D6</f>
        <v>0</v>
      </c>
      <c r="S12" s="120"/>
      <c r="T12" s="120"/>
      <c r="U12" s="120"/>
      <c r="V12" s="120"/>
      <c r="W12" s="120"/>
      <c r="X12" s="120"/>
      <c r="Y12" s="120"/>
      <c r="Z12" s="120"/>
      <c r="AA12" s="120"/>
      <c r="AB12" s="120"/>
      <c r="AC12" s="120"/>
      <c r="AD12" s="121"/>
      <c r="AE12" s="1"/>
      <c r="AF12" s="1"/>
      <c r="AG12" s="1"/>
      <c r="AH12" s="1"/>
      <c r="AI12" s="1"/>
      <c r="AJ12" s="1"/>
      <c r="AK12" s="1"/>
      <c r="AL12" s="1"/>
      <c r="AM12" s="1"/>
      <c r="AN12" s="1"/>
      <c r="AO12" s="1"/>
      <c r="AP12" s="1"/>
      <c r="AQ12" s="1"/>
      <c r="AR12" s="1"/>
      <c r="AS12" s="1"/>
      <c r="AT12" s="9"/>
      <c r="AU12" s="1"/>
    </row>
    <row r="13" spans="1:47" ht="47.25" customHeight="1">
      <c r="A13" s="1"/>
      <c r="B13" s="8"/>
      <c r="C13" s="1"/>
      <c r="D13" s="1"/>
      <c r="E13" s="1"/>
      <c r="F13" s="1"/>
      <c r="G13" s="1"/>
      <c r="H13" s="11"/>
      <c r="I13" s="11"/>
      <c r="J13" s="11"/>
      <c r="K13" s="11"/>
      <c r="L13" s="11"/>
      <c r="M13" s="11"/>
      <c r="N13" s="11"/>
      <c r="O13" s="11"/>
      <c r="P13" s="11"/>
      <c r="Q13" s="11"/>
      <c r="R13" s="11"/>
      <c r="S13" s="11"/>
      <c r="T13" s="11"/>
      <c r="U13" s="11"/>
      <c r="V13" s="11"/>
      <c r="W13" s="11"/>
      <c r="X13" s="12"/>
      <c r="Y13" s="11"/>
      <c r="Z13" s="11"/>
      <c r="AA13" s="11"/>
      <c r="AB13" s="11"/>
      <c r="AC13" s="11"/>
      <c r="AD13" s="11"/>
      <c r="AE13" s="11"/>
      <c r="AF13" s="11"/>
      <c r="AG13" s="11"/>
      <c r="AH13" s="11"/>
      <c r="AI13" s="11"/>
      <c r="AJ13" s="11"/>
      <c r="AK13" s="11"/>
      <c r="AL13" s="11"/>
      <c r="AM13" s="11"/>
      <c r="AN13" s="1"/>
      <c r="AO13" s="1"/>
      <c r="AP13" s="1"/>
      <c r="AQ13" s="1"/>
      <c r="AR13" s="1"/>
      <c r="AS13" s="1"/>
      <c r="AT13" s="9"/>
      <c r="AU13" s="1"/>
    </row>
    <row r="14" spans="1:47" ht="16.5" customHeight="1">
      <c r="A14" s="1"/>
      <c r="B14" s="13" t="s">
        <v>66</v>
      </c>
      <c r="C14" s="1"/>
      <c r="D14" s="1"/>
      <c r="E14" s="1"/>
      <c r="F14" s="1"/>
      <c r="G14" s="1"/>
      <c r="H14" s="14"/>
      <c r="I14" s="1"/>
      <c r="J14" s="1"/>
      <c r="K14" s="1"/>
      <c r="L14" s="1"/>
      <c r="M14" s="1"/>
      <c r="N14" s="1"/>
      <c r="O14" s="1"/>
      <c r="P14" s="14"/>
      <c r="Q14" s="1"/>
      <c r="R14" s="1"/>
      <c r="S14" s="1"/>
      <c r="T14" s="1"/>
      <c r="U14" s="1"/>
      <c r="V14" s="1"/>
      <c r="W14" s="1"/>
      <c r="X14" s="2"/>
      <c r="Y14" s="1"/>
      <c r="Z14" s="1"/>
      <c r="AA14" s="1"/>
      <c r="AB14" s="1"/>
      <c r="AC14" s="1"/>
      <c r="AD14" s="1"/>
      <c r="AE14" s="1"/>
      <c r="AF14" s="1"/>
      <c r="AG14" s="14"/>
      <c r="AH14" s="1"/>
      <c r="AI14" s="1"/>
      <c r="AJ14" s="1"/>
      <c r="AK14" s="1"/>
      <c r="AL14" s="1"/>
      <c r="AM14" s="1"/>
      <c r="AN14" s="15"/>
      <c r="AO14" s="12"/>
      <c r="AP14" s="1"/>
      <c r="AQ14" s="1"/>
      <c r="AR14" s="1"/>
      <c r="AS14" s="1"/>
      <c r="AT14" s="9"/>
      <c r="AU14" s="1"/>
    </row>
    <row r="15" spans="1:47" ht="10.5" customHeight="1">
      <c r="A15" s="1"/>
      <c r="B15" s="8"/>
      <c r="C15" s="1"/>
      <c r="D15" s="141"/>
      <c r="E15" s="141"/>
      <c r="F15" s="141"/>
      <c r="G15" s="141"/>
      <c r="H15" s="141"/>
      <c r="I15" s="141"/>
      <c r="J15" s="141"/>
      <c r="K15" s="141"/>
      <c r="L15" s="1"/>
      <c r="M15" s="141"/>
      <c r="N15" s="141"/>
      <c r="O15" s="141"/>
      <c r="P15" s="141"/>
      <c r="Q15" s="141"/>
      <c r="R15" s="141"/>
      <c r="S15" s="141"/>
      <c r="T15" s="1"/>
      <c r="U15" s="1"/>
      <c r="V15" s="141"/>
      <c r="W15" s="141"/>
      <c r="X15" s="141"/>
      <c r="Y15" s="141"/>
      <c r="Z15" s="141"/>
      <c r="AA15" s="141"/>
      <c r="AB15" s="1"/>
      <c r="AC15" s="1"/>
      <c r="AD15" s="141"/>
      <c r="AE15" s="141"/>
      <c r="AF15" s="141"/>
      <c r="AG15" s="141"/>
      <c r="AH15" s="141"/>
      <c r="AI15" s="141"/>
      <c r="AJ15" s="1"/>
      <c r="AK15" s="17"/>
      <c r="AL15" s="17"/>
      <c r="AM15" s="141"/>
      <c r="AN15" s="141"/>
      <c r="AO15" s="141"/>
      <c r="AP15" s="141"/>
      <c r="AQ15" s="141"/>
      <c r="AR15" s="141"/>
      <c r="AS15" s="1"/>
      <c r="AT15" s="9"/>
      <c r="AU15" s="1"/>
    </row>
    <row r="16" spans="1:47" ht="26.25" customHeight="1">
      <c r="A16" s="1"/>
      <c r="B16" s="8"/>
      <c r="C16" s="1"/>
      <c r="D16" s="141"/>
      <c r="E16" s="141"/>
      <c r="F16" s="141"/>
      <c r="G16" s="141"/>
      <c r="H16" s="141"/>
      <c r="I16" s="141"/>
      <c r="J16" s="141"/>
      <c r="K16" s="141"/>
      <c r="L16" s="1"/>
      <c r="M16" s="141"/>
      <c r="N16" s="141"/>
      <c r="O16" s="141"/>
      <c r="P16" s="141"/>
      <c r="Q16" s="141"/>
      <c r="R16" s="141"/>
      <c r="S16" s="141"/>
      <c r="T16" s="1"/>
      <c r="U16" s="1"/>
      <c r="V16" s="141"/>
      <c r="W16" s="141"/>
      <c r="X16" s="141"/>
      <c r="Y16" s="141"/>
      <c r="Z16" s="141"/>
      <c r="AA16" s="141"/>
      <c r="AB16" s="1"/>
      <c r="AC16" s="1"/>
      <c r="AD16" s="141"/>
      <c r="AE16" s="141"/>
      <c r="AF16" s="141"/>
      <c r="AG16" s="141"/>
      <c r="AH16" s="141"/>
      <c r="AI16" s="141"/>
      <c r="AJ16" s="1"/>
      <c r="AK16" s="1"/>
      <c r="AL16" s="1"/>
      <c r="AM16" s="141"/>
      <c r="AN16" s="141"/>
      <c r="AO16" s="141"/>
      <c r="AP16" s="141"/>
      <c r="AQ16" s="141"/>
      <c r="AR16" s="141"/>
      <c r="AS16" s="1"/>
      <c r="AT16" s="9"/>
      <c r="AU16" s="1"/>
    </row>
    <row r="17" spans="1:47" ht="15.75" customHeight="1">
      <c r="A17" s="1"/>
      <c r="B17" s="18"/>
      <c r="C17" s="19"/>
      <c r="D17" s="19"/>
      <c r="E17" s="19"/>
      <c r="F17" s="19"/>
      <c r="G17" s="19"/>
      <c r="H17" s="19"/>
      <c r="I17" s="19"/>
      <c r="J17" s="19"/>
      <c r="K17" s="19"/>
      <c r="L17" s="19"/>
      <c r="M17" s="19"/>
      <c r="N17" s="19"/>
      <c r="O17" s="19"/>
      <c r="P17" s="19"/>
      <c r="Q17" s="19"/>
      <c r="R17" s="19"/>
      <c r="S17" s="19"/>
      <c r="T17" s="19"/>
      <c r="U17" s="19"/>
      <c r="V17" s="152"/>
      <c r="W17" s="152"/>
      <c r="X17" s="152"/>
      <c r="Y17" s="152"/>
      <c r="Z17" s="152"/>
      <c r="AA17" s="152"/>
      <c r="AB17" s="19"/>
      <c r="AC17" s="19"/>
      <c r="AD17" s="19"/>
      <c r="AE17" s="19"/>
      <c r="AF17" s="19"/>
      <c r="AG17" s="19"/>
      <c r="AH17" s="19"/>
      <c r="AI17" s="19"/>
      <c r="AJ17" s="19"/>
      <c r="AK17" s="19"/>
      <c r="AL17" s="19"/>
      <c r="AM17" s="19"/>
      <c r="AN17" s="19"/>
      <c r="AO17" s="19"/>
      <c r="AP17" s="19"/>
      <c r="AQ17" s="19"/>
      <c r="AR17" s="19"/>
      <c r="AS17" s="19"/>
      <c r="AT17" s="20"/>
      <c r="AU17" s="1"/>
    </row>
    <row r="18" spans="1:47" ht="37.5" customHeight="1">
      <c r="A18" s="1"/>
      <c r="B18" s="21" t="s">
        <v>65</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19.5" customHeight="1">
      <c r="A19" s="1"/>
      <c r="B19" s="21" t="s">
        <v>64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96.75" customHeight="1">
      <c r="A20" s="1"/>
      <c r="B20" s="1"/>
      <c r="C20" s="135"/>
      <c r="D20" s="137"/>
      <c r="E20" s="22"/>
      <c r="F20" s="1"/>
      <c r="G20" s="135"/>
      <c r="H20" s="136"/>
      <c r="I20" s="22"/>
      <c r="J20" s="1"/>
      <c r="K20" s="1"/>
      <c r="L20" s="135"/>
      <c r="M20" s="137"/>
      <c r="N20" s="22"/>
      <c r="O20" s="1"/>
      <c r="P20" s="1"/>
      <c r="Q20" s="135"/>
      <c r="R20" s="137"/>
      <c r="S20" s="22"/>
      <c r="T20" s="1"/>
      <c r="U20" s="135"/>
      <c r="V20" s="137"/>
      <c r="W20" s="22"/>
      <c r="X20" s="1"/>
      <c r="Y20" s="1"/>
      <c r="Z20" s="23"/>
      <c r="AA20" s="139"/>
      <c r="AB20" s="140"/>
      <c r="AC20" s="1"/>
      <c r="AD20" s="135"/>
      <c r="AE20" s="137"/>
      <c r="AF20" s="22"/>
      <c r="AG20" s="1"/>
      <c r="AH20" s="1"/>
      <c r="AI20" s="23"/>
      <c r="AJ20" s="22"/>
      <c r="AK20" s="1"/>
      <c r="AL20" s="1"/>
      <c r="AM20" s="23"/>
      <c r="AN20" s="139"/>
      <c r="AO20" s="140"/>
      <c r="AP20" s="1"/>
      <c r="AQ20" s="135"/>
      <c r="AR20" s="137"/>
      <c r="AS20" s="22"/>
      <c r="AT20" s="1"/>
      <c r="AU20" s="1"/>
    </row>
    <row r="21" spans="1:47" ht="5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7.25" customHeight="1">
      <c r="A22" s="1"/>
      <c r="B22" s="24" t="s">
        <v>72</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30.75" customHeight="1">
      <c r="A23" s="1"/>
      <c r="B23" s="25" t="s">
        <v>63</v>
      </c>
      <c r="C23" s="1"/>
      <c r="D23" s="1"/>
      <c r="E23" s="1"/>
      <c r="F23" s="1"/>
      <c r="G23" s="1"/>
      <c r="H23" s="1"/>
      <c r="I23" s="1"/>
      <c r="J23" s="1"/>
      <c r="K23" s="1"/>
      <c r="L23" s="1"/>
      <c r="M23" s="151">
        <f>'第1-1号'!D4</f>
      </c>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26"/>
      <c r="AP23" s="100" t="s">
        <v>173</v>
      </c>
      <c r="AQ23" s="26"/>
      <c r="AR23" s="26"/>
      <c r="AS23" s="26"/>
      <c r="AT23" s="26"/>
      <c r="AU23" s="1"/>
    </row>
    <row r="24" spans="1:47" ht="9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sheetData>
  <sheetProtection/>
  <mergeCells count="29">
    <mergeCell ref="M23:AN23"/>
    <mergeCell ref="R4:AD4"/>
    <mergeCell ref="R5:AD5"/>
    <mergeCell ref="AH8:AS9"/>
    <mergeCell ref="L20:M20"/>
    <mergeCell ref="AM16:AR16"/>
    <mergeCell ref="V17:AA17"/>
    <mergeCell ref="AN20:AO20"/>
    <mergeCell ref="AQ20:AR20"/>
    <mergeCell ref="AD15:AI15"/>
    <mergeCell ref="AD16:AI16"/>
    <mergeCell ref="V16:AA16"/>
    <mergeCell ref="D15:K15"/>
    <mergeCell ref="R11:AD11"/>
    <mergeCell ref="AH7:AS7"/>
    <mergeCell ref="C7:N9"/>
    <mergeCell ref="V15:AA15"/>
    <mergeCell ref="R12:AD12"/>
    <mergeCell ref="AM15:AR15"/>
    <mergeCell ref="G20:H20"/>
    <mergeCell ref="C20:D20"/>
    <mergeCell ref="K2:AM2"/>
    <mergeCell ref="AA20:AB20"/>
    <mergeCell ref="AD20:AE20"/>
    <mergeCell ref="U20:V20"/>
    <mergeCell ref="Q20:R20"/>
    <mergeCell ref="D16:K16"/>
    <mergeCell ref="M15:S15"/>
    <mergeCell ref="M16:S16"/>
  </mergeCells>
  <printOptions/>
  <pageMargins left="0" right="0.19" top="0.2"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2"/>
  <sheetViews>
    <sheetView zoomScale="75" zoomScaleNormal="75" zoomScalePageLayoutView="0" workbookViewId="0" topLeftCell="A1">
      <selection activeCell="A1" sqref="A1"/>
    </sheetView>
  </sheetViews>
  <sheetFormatPr defaultColWidth="9.00390625" defaultRowHeight="13.5"/>
  <cols>
    <col min="1" max="1" width="12.75390625" style="47" customWidth="1"/>
    <col min="2" max="2" width="4.75390625" style="47" customWidth="1"/>
    <col min="3" max="3" width="4.125" style="47" customWidth="1"/>
    <col min="4" max="4" width="9.50390625" style="47" customWidth="1"/>
    <col min="5" max="5" width="11.50390625" style="47" customWidth="1"/>
    <col min="6" max="6" width="2.125" style="47" customWidth="1"/>
    <col min="7" max="7" width="3.375" style="47" customWidth="1"/>
    <col min="8" max="8" width="17.25390625" style="47" customWidth="1"/>
    <col min="9" max="9" width="2.375" style="47" customWidth="1"/>
    <col min="10" max="10" width="7.125" style="47" customWidth="1"/>
    <col min="11" max="11" width="14.25390625" style="47" customWidth="1"/>
    <col min="12" max="12" width="9.875" style="47" customWidth="1"/>
    <col min="13" max="16384" width="9.00390625" style="47" customWidth="1"/>
  </cols>
  <sheetData>
    <row r="1" spans="1:12" ht="30.75" customHeight="1">
      <c r="A1" s="1"/>
      <c r="B1" s="1"/>
      <c r="C1" s="1"/>
      <c r="D1" s="1"/>
      <c r="E1" s="1"/>
      <c r="F1" s="1"/>
      <c r="G1" s="1"/>
      <c r="H1" s="1"/>
      <c r="I1" s="1"/>
      <c r="J1" s="1"/>
      <c r="K1" s="1"/>
      <c r="L1" s="1"/>
    </row>
    <row r="2" spans="1:12" ht="28.5" customHeight="1">
      <c r="A2" s="1"/>
      <c r="B2" s="119" t="s">
        <v>84</v>
      </c>
      <c r="C2" s="120"/>
      <c r="D2" s="120"/>
      <c r="E2" s="121"/>
      <c r="F2" s="1"/>
      <c r="G2" s="1"/>
      <c r="H2" s="1"/>
      <c r="I2" s="1"/>
      <c r="J2" s="1"/>
      <c r="K2" s="1"/>
      <c r="L2" s="1"/>
    </row>
    <row r="3" spans="1:12" ht="89.25" customHeight="1">
      <c r="A3" s="1"/>
      <c r="B3" s="1"/>
      <c r="C3" s="1"/>
      <c r="D3" s="1"/>
      <c r="E3" s="1"/>
      <c r="F3" s="1"/>
      <c r="G3" s="1"/>
      <c r="H3" s="1"/>
      <c r="I3" s="1"/>
      <c r="J3" s="1"/>
      <c r="K3" s="1"/>
      <c r="L3" s="1"/>
    </row>
    <row r="4" spans="1:12" ht="23.25" customHeight="1">
      <c r="A4" s="1"/>
      <c r="B4" s="1"/>
      <c r="C4" s="1"/>
      <c r="D4" s="54" t="s">
        <v>85</v>
      </c>
      <c r="E4" s="1"/>
      <c r="F4" s="1"/>
      <c r="G4" s="1"/>
      <c r="H4" s="1"/>
      <c r="I4" s="1"/>
      <c r="J4" s="1"/>
      <c r="K4" s="1"/>
      <c r="L4" s="1"/>
    </row>
    <row r="5" spans="1:12" ht="29.25" customHeight="1">
      <c r="A5" s="1"/>
      <c r="B5" s="1"/>
      <c r="C5" s="1"/>
      <c r="D5" s="1"/>
      <c r="E5" s="1"/>
      <c r="F5" s="1"/>
      <c r="G5" s="1"/>
      <c r="H5" s="1"/>
      <c r="I5" s="1"/>
      <c r="J5" s="1"/>
      <c r="K5" s="1"/>
      <c r="L5" s="1"/>
    </row>
    <row r="6" spans="1:12" ht="25.5" customHeight="1">
      <c r="A6" s="1"/>
      <c r="B6" s="1"/>
      <c r="C6" s="1"/>
      <c r="D6" s="157" t="s">
        <v>25</v>
      </c>
      <c r="E6" s="157"/>
      <c r="F6" s="1"/>
      <c r="G6" s="158" t="s">
        <v>87</v>
      </c>
      <c r="H6" s="141"/>
      <c r="I6" s="1"/>
      <c r="J6" s="157" t="s">
        <v>83</v>
      </c>
      <c r="K6" s="157"/>
      <c r="L6" s="1"/>
    </row>
    <row r="7" spans="1:12" ht="26.25" customHeight="1">
      <c r="A7" s="1"/>
      <c r="B7" s="1"/>
      <c r="C7" s="1"/>
      <c r="D7" s="157"/>
      <c r="E7" s="157"/>
      <c r="F7" s="1"/>
      <c r="G7" s="157" t="s">
        <v>174</v>
      </c>
      <c r="H7" s="157"/>
      <c r="I7" s="1"/>
      <c r="J7" s="157" t="s">
        <v>178</v>
      </c>
      <c r="K7" s="157"/>
      <c r="L7" s="1"/>
    </row>
    <row r="8" spans="1:12" ht="24.75" customHeight="1">
      <c r="A8" s="1"/>
      <c r="B8" s="1"/>
      <c r="C8" s="1"/>
      <c r="D8" s="1"/>
      <c r="E8" s="1"/>
      <c r="F8" s="1"/>
      <c r="G8" s="1"/>
      <c r="H8" s="1"/>
      <c r="I8" s="1"/>
      <c r="J8" s="1"/>
      <c r="K8" s="1"/>
      <c r="L8" s="1"/>
    </row>
    <row r="9" spans="1:12" ht="24.75" customHeight="1">
      <c r="A9" s="1"/>
      <c r="B9" s="1"/>
      <c r="C9" s="1"/>
      <c r="D9" s="157" t="s">
        <v>82</v>
      </c>
      <c r="E9" s="157"/>
      <c r="F9" s="1"/>
      <c r="G9" s="1"/>
      <c r="H9" s="1"/>
      <c r="I9" s="1"/>
      <c r="J9" s="155" t="s">
        <v>81</v>
      </c>
      <c r="K9" s="156"/>
      <c r="L9" s="1"/>
    </row>
    <row r="10" spans="1:12" ht="25.5" customHeight="1">
      <c r="A10" s="1"/>
      <c r="B10" s="1"/>
      <c r="C10" s="1"/>
      <c r="D10" s="157" t="s">
        <v>175</v>
      </c>
      <c r="E10" s="157"/>
      <c r="F10" s="1"/>
      <c r="G10" s="1"/>
      <c r="H10" s="1"/>
      <c r="I10" s="1"/>
      <c r="J10" s="155" t="s">
        <v>179</v>
      </c>
      <c r="K10" s="156"/>
      <c r="L10" s="1"/>
    </row>
    <row r="11" spans="1:12" ht="25.5" customHeight="1">
      <c r="A11" s="1"/>
      <c r="B11" s="1"/>
      <c r="C11" s="1"/>
      <c r="D11" s="1"/>
      <c r="E11" s="1"/>
      <c r="F11" s="1"/>
      <c r="G11" s="1"/>
      <c r="H11" s="1"/>
      <c r="I11" s="1"/>
      <c r="J11" s="1"/>
      <c r="K11" s="1"/>
      <c r="L11" s="1"/>
    </row>
    <row r="12" spans="1:12" ht="25.5" customHeight="1">
      <c r="A12" s="1"/>
      <c r="B12" s="1"/>
      <c r="C12" s="1"/>
      <c r="D12" s="155" t="s">
        <v>79</v>
      </c>
      <c r="E12" s="156"/>
      <c r="F12" s="1"/>
      <c r="G12" s="1"/>
      <c r="H12" s="1"/>
      <c r="I12" s="1"/>
      <c r="J12" s="155" t="s">
        <v>80</v>
      </c>
      <c r="K12" s="156"/>
      <c r="L12" s="1"/>
    </row>
    <row r="13" spans="1:12" ht="25.5" customHeight="1">
      <c r="A13" s="1"/>
      <c r="B13" s="1"/>
      <c r="C13" s="1"/>
      <c r="D13" s="155" t="s">
        <v>176</v>
      </c>
      <c r="E13" s="156"/>
      <c r="F13" s="1"/>
      <c r="G13" s="1"/>
      <c r="H13" s="1"/>
      <c r="I13" s="1"/>
      <c r="J13" s="155" t="s">
        <v>180</v>
      </c>
      <c r="K13" s="156"/>
      <c r="L13" s="1"/>
    </row>
    <row r="14" spans="1:12" ht="23.25" customHeight="1">
      <c r="A14" s="1"/>
      <c r="B14" s="1"/>
      <c r="C14" s="1"/>
      <c r="D14" s="1"/>
      <c r="E14" s="1"/>
      <c r="F14" s="1"/>
      <c r="G14" s="1"/>
      <c r="H14" s="1"/>
      <c r="I14" s="1"/>
      <c r="J14" s="1"/>
      <c r="K14" s="1"/>
      <c r="L14" s="1"/>
    </row>
    <row r="15" spans="1:12" ht="25.5" customHeight="1">
      <c r="A15" s="1"/>
      <c r="B15" s="1"/>
      <c r="C15" s="1"/>
      <c r="D15" s="155" t="s">
        <v>88</v>
      </c>
      <c r="E15" s="156"/>
      <c r="F15" s="1"/>
      <c r="G15" s="155" t="s">
        <v>78</v>
      </c>
      <c r="H15" s="156"/>
      <c r="I15" s="1"/>
      <c r="J15" s="155" t="s">
        <v>77</v>
      </c>
      <c r="K15" s="156"/>
      <c r="L15" s="1"/>
    </row>
    <row r="16" spans="1:12" ht="27" customHeight="1">
      <c r="A16" s="1"/>
      <c r="B16" s="1"/>
      <c r="C16" s="1"/>
      <c r="D16" s="155" t="s">
        <v>177</v>
      </c>
      <c r="E16" s="156"/>
      <c r="F16" s="1"/>
      <c r="G16" s="155" t="s">
        <v>182</v>
      </c>
      <c r="H16" s="156"/>
      <c r="I16" s="1"/>
      <c r="J16" s="155" t="s">
        <v>181</v>
      </c>
      <c r="K16" s="156"/>
      <c r="L16" s="1"/>
    </row>
    <row r="17" spans="1:12" ht="81" customHeight="1">
      <c r="A17" s="1"/>
      <c r="B17" s="1"/>
      <c r="C17" s="1"/>
      <c r="D17" s="1"/>
      <c r="E17" s="1"/>
      <c r="F17" s="1"/>
      <c r="G17" s="1"/>
      <c r="H17" s="1"/>
      <c r="I17" s="1"/>
      <c r="J17" s="1"/>
      <c r="K17" s="1"/>
      <c r="L17" s="1"/>
    </row>
    <row r="18" spans="1:12" ht="24.75" customHeight="1">
      <c r="A18" s="1"/>
      <c r="B18" s="1"/>
      <c r="C18" s="157" t="s">
        <v>73</v>
      </c>
      <c r="D18" s="157"/>
      <c r="E18" s="157" t="s">
        <v>74</v>
      </c>
      <c r="F18" s="157"/>
      <c r="G18" s="157"/>
      <c r="H18" s="157" t="s">
        <v>75</v>
      </c>
      <c r="I18" s="157"/>
      <c r="J18" s="157"/>
      <c r="K18" s="55" t="s">
        <v>86</v>
      </c>
      <c r="L18" s="55" t="s">
        <v>76</v>
      </c>
    </row>
    <row r="19" spans="1:12" ht="32.25" customHeight="1">
      <c r="A19" s="1"/>
      <c r="B19" s="1"/>
      <c r="C19" s="153"/>
      <c r="D19" s="153"/>
      <c r="E19" s="153"/>
      <c r="F19" s="153"/>
      <c r="G19" s="153"/>
      <c r="H19" s="154"/>
      <c r="I19" s="154"/>
      <c r="J19" s="154"/>
      <c r="K19" s="56"/>
      <c r="L19" s="56"/>
    </row>
    <row r="20" spans="1:12" ht="27.75" customHeight="1">
      <c r="A20" s="1"/>
      <c r="B20" s="1"/>
      <c r="C20" s="153"/>
      <c r="D20" s="153"/>
      <c r="E20" s="153"/>
      <c r="F20" s="153"/>
      <c r="G20" s="153"/>
      <c r="H20" s="154"/>
      <c r="I20" s="154"/>
      <c r="J20" s="154"/>
      <c r="K20" s="56"/>
      <c r="L20" s="56"/>
    </row>
    <row r="21" spans="1:12" ht="32.25" customHeight="1">
      <c r="A21" s="1"/>
      <c r="B21" s="1"/>
      <c r="C21" s="153"/>
      <c r="D21" s="153"/>
      <c r="E21" s="153"/>
      <c r="F21" s="153"/>
      <c r="G21" s="153"/>
      <c r="H21" s="154"/>
      <c r="I21" s="154"/>
      <c r="J21" s="154"/>
      <c r="K21" s="56"/>
      <c r="L21" s="56"/>
    </row>
    <row r="22" spans="1:12" ht="29.25" customHeight="1">
      <c r="A22" s="1"/>
      <c r="B22" s="1"/>
      <c r="C22" s="153"/>
      <c r="D22" s="153"/>
      <c r="E22" s="153"/>
      <c r="F22" s="153"/>
      <c r="G22" s="153"/>
      <c r="H22" s="154"/>
      <c r="I22" s="154"/>
      <c r="J22" s="154"/>
      <c r="K22" s="56"/>
      <c r="L22" s="56"/>
    </row>
    <row r="23" spans="1:12" ht="30.75" customHeight="1">
      <c r="A23" s="1"/>
      <c r="B23" s="1"/>
      <c r="C23" s="153"/>
      <c r="D23" s="153"/>
      <c r="E23" s="153"/>
      <c r="F23" s="153"/>
      <c r="G23" s="153"/>
      <c r="H23" s="154"/>
      <c r="I23" s="154"/>
      <c r="J23" s="154"/>
      <c r="K23" s="56"/>
      <c r="L23" s="56"/>
    </row>
    <row r="24" spans="1:12" ht="30" customHeight="1">
      <c r="A24" s="1"/>
      <c r="B24" s="1"/>
      <c r="C24" s="153"/>
      <c r="D24" s="153"/>
      <c r="E24" s="153"/>
      <c r="F24" s="153"/>
      <c r="G24" s="153"/>
      <c r="H24" s="154"/>
      <c r="I24" s="154"/>
      <c r="J24" s="154"/>
      <c r="K24" s="56"/>
      <c r="L24" s="56"/>
    </row>
    <row r="25" spans="1:12" ht="30" customHeight="1">
      <c r="A25" s="1"/>
      <c r="B25" s="1"/>
      <c r="C25" s="153"/>
      <c r="D25" s="153"/>
      <c r="E25" s="153"/>
      <c r="F25" s="153"/>
      <c r="G25" s="153"/>
      <c r="H25" s="154"/>
      <c r="I25" s="154"/>
      <c r="J25" s="154"/>
      <c r="K25" s="56"/>
      <c r="L25" s="56"/>
    </row>
    <row r="26" spans="1:12" ht="13.5">
      <c r="A26" s="1"/>
      <c r="B26" s="1"/>
      <c r="C26" s="1"/>
      <c r="D26" s="1"/>
      <c r="E26" s="1"/>
      <c r="F26" s="1"/>
      <c r="G26" s="1"/>
      <c r="H26" s="1"/>
      <c r="I26" s="1"/>
      <c r="J26" s="1"/>
      <c r="K26" s="1"/>
      <c r="L26" s="1"/>
    </row>
    <row r="27" spans="1:12" ht="13.5">
      <c r="A27" s="1"/>
      <c r="B27" s="1"/>
      <c r="C27" s="1"/>
      <c r="D27" s="1"/>
      <c r="E27" s="1"/>
      <c r="F27" s="1"/>
      <c r="G27" s="1"/>
      <c r="H27" s="1"/>
      <c r="I27" s="1"/>
      <c r="J27" s="1"/>
      <c r="K27" s="1"/>
      <c r="L27" s="1"/>
    </row>
    <row r="28" spans="1:12" ht="13.5">
      <c r="A28" s="1"/>
      <c r="B28" s="1"/>
      <c r="C28" s="1"/>
      <c r="D28" s="1"/>
      <c r="E28" s="1"/>
      <c r="F28" s="1"/>
      <c r="G28" s="1"/>
      <c r="H28" s="1"/>
      <c r="I28" s="1"/>
      <c r="J28" s="1"/>
      <c r="K28" s="1"/>
      <c r="L28" s="1"/>
    </row>
    <row r="29" spans="1:12" ht="13.5">
      <c r="A29" s="1"/>
      <c r="B29" s="1"/>
      <c r="C29" s="1"/>
      <c r="D29" s="1"/>
      <c r="E29" s="1"/>
      <c r="F29" s="1"/>
      <c r="G29" s="1"/>
      <c r="H29" s="1"/>
      <c r="I29" s="1"/>
      <c r="J29" s="1"/>
      <c r="K29" s="1"/>
      <c r="L29" s="1"/>
    </row>
    <row r="30" spans="1:12" ht="13.5">
      <c r="A30" s="1"/>
      <c r="B30" s="1"/>
      <c r="C30" s="1"/>
      <c r="D30" s="1"/>
      <c r="E30" s="1"/>
      <c r="F30" s="1"/>
      <c r="G30" s="1"/>
      <c r="H30" s="1"/>
      <c r="I30" s="1"/>
      <c r="J30" s="1"/>
      <c r="K30" s="1"/>
      <c r="L30" s="1"/>
    </row>
    <row r="31" spans="1:12" ht="13.5">
      <c r="A31" s="1"/>
      <c r="B31" s="1"/>
      <c r="C31" s="1"/>
      <c r="D31" s="1"/>
      <c r="E31" s="1"/>
      <c r="F31" s="1"/>
      <c r="G31" s="1"/>
      <c r="H31" s="1"/>
      <c r="I31" s="1"/>
      <c r="J31" s="1"/>
      <c r="K31" s="1"/>
      <c r="L31" s="1"/>
    </row>
    <row r="32" spans="1:12" ht="13.5">
      <c r="A32" s="1"/>
      <c r="B32" s="1"/>
      <c r="C32" s="1"/>
      <c r="D32" s="1"/>
      <c r="E32" s="1"/>
      <c r="F32" s="1"/>
      <c r="G32" s="1"/>
      <c r="H32" s="1"/>
      <c r="I32" s="1"/>
      <c r="J32" s="1"/>
      <c r="K32" s="1"/>
      <c r="L32" s="1"/>
    </row>
  </sheetData>
  <sheetProtection/>
  <mergeCells count="45">
    <mergeCell ref="B2:E2"/>
    <mergeCell ref="D6:E6"/>
    <mergeCell ref="D7:E7"/>
    <mergeCell ref="G6:H6"/>
    <mergeCell ref="G7:H7"/>
    <mergeCell ref="D12:E12"/>
    <mergeCell ref="D16:E16"/>
    <mergeCell ref="J6:K6"/>
    <mergeCell ref="J7:K7"/>
    <mergeCell ref="D9:E9"/>
    <mergeCell ref="D10:E10"/>
    <mergeCell ref="J9:K9"/>
    <mergeCell ref="J10:K10"/>
    <mergeCell ref="G15:H15"/>
    <mergeCell ref="G16:H16"/>
    <mergeCell ref="J12:K12"/>
    <mergeCell ref="J13:K13"/>
    <mergeCell ref="J15:K15"/>
    <mergeCell ref="J16:K16"/>
    <mergeCell ref="C18:D18"/>
    <mergeCell ref="E18:G18"/>
    <mergeCell ref="H18:J18"/>
    <mergeCell ref="D13:E13"/>
    <mergeCell ref="D15:E15"/>
    <mergeCell ref="C19:D19"/>
    <mergeCell ref="E19:G19"/>
    <mergeCell ref="H19:J19"/>
    <mergeCell ref="C20:D20"/>
    <mergeCell ref="E20:G20"/>
    <mergeCell ref="H20:J20"/>
    <mergeCell ref="C21:D21"/>
    <mergeCell ref="E21:G21"/>
    <mergeCell ref="H21:J21"/>
    <mergeCell ref="C22:D22"/>
    <mergeCell ref="E22:G22"/>
    <mergeCell ref="H22:J22"/>
    <mergeCell ref="C25:D25"/>
    <mergeCell ref="E25:G25"/>
    <mergeCell ref="H25:J25"/>
    <mergeCell ref="C23:D23"/>
    <mergeCell ref="E23:G23"/>
    <mergeCell ref="H23:J23"/>
    <mergeCell ref="C24:D24"/>
    <mergeCell ref="E24:G24"/>
    <mergeCell ref="H24:J24"/>
  </mergeCells>
  <printOptions/>
  <pageMargins left="0" right="0" top="0" bottom="0" header="0.4"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47"/>
  <sheetViews>
    <sheetView zoomScale="75" zoomScaleNormal="75" zoomScalePageLayoutView="0" workbookViewId="0" topLeftCell="A4">
      <selection activeCell="A1" sqref="A1"/>
    </sheetView>
  </sheetViews>
  <sheetFormatPr defaultColWidth="9.00390625" defaultRowHeight="13.5"/>
  <cols>
    <col min="1" max="1" width="6.125" style="58" customWidth="1"/>
    <col min="2" max="2" width="7.375" style="58" customWidth="1"/>
    <col min="3" max="3" width="10.25390625" style="58" customWidth="1"/>
    <col min="4" max="4" width="6.00390625" style="58" customWidth="1"/>
    <col min="5" max="5" width="4.625" style="58" customWidth="1"/>
    <col min="6" max="6" width="14.25390625" style="58" customWidth="1"/>
    <col min="7" max="11" width="7.00390625" style="58" customWidth="1"/>
    <col min="12" max="12" width="7.875" style="58" customWidth="1"/>
    <col min="13" max="15" width="9.00390625" style="58" customWidth="1"/>
    <col min="16" max="16" width="6.00390625" style="58" customWidth="1"/>
    <col min="17" max="17" width="7.50390625" style="58" customWidth="1"/>
    <col min="18" max="16384" width="9.00390625" style="58" customWidth="1"/>
  </cols>
  <sheetData>
    <row r="1" spans="1:15" ht="82.5" customHeight="1">
      <c r="A1" s="57"/>
      <c r="B1" s="57"/>
      <c r="C1" s="57"/>
      <c r="D1" s="57"/>
      <c r="E1" s="57"/>
      <c r="F1" s="57"/>
      <c r="G1" s="57"/>
      <c r="H1" s="57"/>
      <c r="I1" s="57"/>
      <c r="J1" s="57"/>
      <c r="K1" s="57"/>
      <c r="L1" s="57"/>
      <c r="M1" s="57"/>
      <c r="N1" s="57"/>
      <c r="O1" s="57"/>
    </row>
    <row r="2" spans="1:15" ht="31.5" customHeight="1">
      <c r="A2" s="57"/>
      <c r="B2" s="155" t="s">
        <v>89</v>
      </c>
      <c r="C2" s="159"/>
      <c r="D2" s="159"/>
      <c r="E2" s="156"/>
      <c r="F2" s="57"/>
      <c r="G2" s="57"/>
      <c r="H2" s="57"/>
      <c r="I2" s="57"/>
      <c r="J2" s="57"/>
      <c r="K2" s="57"/>
      <c r="L2" s="57"/>
      <c r="M2" s="57"/>
      <c r="N2" s="57"/>
      <c r="O2" s="57"/>
    </row>
    <row r="3" spans="1:15" ht="42" customHeight="1">
      <c r="A3" s="57"/>
      <c r="B3" s="57"/>
      <c r="C3" s="57"/>
      <c r="D3" s="57"/>
      <c r="E3" s="57"/>
      <c r="F3" s="57"/>
      <c r="G3" s="57"/>
      <c r="H3" s="57"/>
      <c r="I3" s="57"/>
      <c r="J3" s="57"/>
      <c r="K3" s="57"/>
      <c r="L3" s="57"/>
      <c r="M3" s="57"/>
      <c r="N3" s="57"/>
      <c r="O3" s="57"/>
    </row>
    <row r="4" spans="1:15" ht="30" customHeight="1">
      <c r="A4" s="57"/>
      <c r="B4" s="57"/>
      <c r="C4" s="59" t="s">
        <v>93</v>
      </c>
      <c r="D4" s="57"/>
      <c r="E4" s="57"/>
      <c r="F4" s="57"/>
      <c r="G4" s="160">
        <f>'第1-1号'!D4</f>
      </c>
      <c r="H4" s="160"/>
      <c r="I4" s="160"/>
      <c r="J4" s="160"/>
      <c r="K4" s="60" t="s">
        <v>94</v>
      </c>
      <c r="L4" s="57"/>
      <c r="M4" s="57"/>
      <c r="N4" s="57"/>
      <c r="O4" s="57"/>
    </row>
    <row r="5" spans="1:15" ht="25.5" customHeight="1">
      <c r="A5" s="57"/>
      <c r="B5" s="57"/>
      <c r="C5" s="57"/>
      <c r="D5" s="57"/>
      <c r="E5" s="57"/>
      <c r="F5" s="57"/>
      <c r="G5" s="57"/>
      <c r="H5" s="57"/>
      <c r="I5" s="57"/>
      <c r="J5" s="57"/>
      <c r="K5" s="57"/>
      <c r="L5" s="57"/>
      <c r="M5" s="57"/>
      <c r="N5" s="57"/>
      <c r="O5" s="57"/>
    </row>
    <row r="6" spans="1:15" ht="19.5" customHeight="1">
      <c r="A6" s="57"/>
      <c r="B6" s="57"/>
      <c r="C6" s="61" t="s">
        <v>90</v>
      </c>
      <c r="D6" s="57"/>
      <c r="E6" s="57"/>
      <c r="F6" s="57"/>
      <c r="G6" s="57"/>
      <c r="H6" s="57"/>
      <c r="I6" s="57"/>
      <c r="J6" s="57"/>
      <c r="K6" s="57"/>
      <c r="L6" s="57"/>
      <c r="M6" s="57"/>
      <c r="N6" s="57"/>
      <c r="O6" s="57"/>
    </row>
    <row r="7" spans="1:15" ht="22.5" customHeight="1">
      <c r="A7" s="57"/>
      <c r="B7" s="57"/>
      <c r="C7" s="57" t="s">
        <v>91</v>
      </c>
      <c r="D7" s="57"/>
      <c r="E7" s="57"/>
      <c r="F7" s="57"/>
      <c r="G7" s="57"/>
      <c r="H7" s="57"/>
      <c r="I7" s="57"/>
      <c r="J7" s="57"/>
      <c r="K7" s="57"/>
      <c r="L7" s="57"/>
      <c r="M7" s="57"/>
      <c r="N7" s="57"/>
      <c r="O7" s="57"/>
    </row>
    <row r="8" spans="1:15" ht="40.5" customHeight="1">
      <c r="A8" s="57"/>
      <c r="B8" s="57"/>
      <c r="C8" s="54" t="s">
        <v>95</v>
      </c>
      <c r="D8" s="57"/>
      <c r="E8" s="57"/>
      <c r="F8" s="57"/>
      <c r="G8" s="57"/>
      <c r="H8" s="57"/>
      <c r="I8" s="57"/>
      <c r="J8" s="57"/>
      <c r="K8" s="57"/>
      <c r="L8" s="57"/>
      <c r="M8" s="57"/>
      <c r="N8" s="57"/>
      <c r="O8" s="57"/>
    </row>
    <row r="9" spans="1:15" ht="22.5" customHeight="1">
      <c r="A9" s="57"/>
      <c r="B9" s="57"/>
      <c r="C9" s="57" t="s">
        <v>96</v>
      </c>
      <c r="D9" s="57"/>
      <c r="E9" s="57"/>
      <c r="F9" s="57"/>
      <c r="G9" s="57"/>
      <c r="H9" s="57"/>
      <c r="I9" s="57"/>
      <c r="J9" s="57"/>
      <c r="K9" s="57"/>
      <c r="L9" s="57"/>
      <c r="M9" s="57"/>
      <c r="N9" s="57"/>
      <c r="O9" s="57"/>
    </row>
    <row r="10" spans="1:15" ht="21" customHeight="1">
      <c r="A10" s="57"/>
      <c r="B10" s="57"/>
      <c r="C10" s="57" t="s">
        <v>125</v>
      </c>
      <c r="D10" s="57"/>
      <c r="E10" s="57"/>
      <c r="F10" s="57"/>
      <c r="G10" s="160">
        <f>G4</f>
      </c>
      <c r="H10" s="160"/>
      <c r="I10" s="160"/>
      <c r="J10" s="160"/>
      <c r="K10" s="57" t="s">
        <v>97</v>
      </c>
      <c r="L10" s="57"/>
      <c r="M10" s="57"/>
      <c r="N10" s="57"/>
      <c r="O10" s="57"/>
    </row>
    <row r="11" spans="1:15" ht="21" customHeight="1">
      <c r="A11" s="57"/>
      <c r="B11" s="57"/>
      <c r="C11" s="57" t="s">
        <v>98</v>
      </c>
      <c r="D11" s="57"/>
      <c r="E11" s="57"/>
      <c r="F11" s="57"/>
      <c r="G11" s="57"/>
      <c r="H11" s="57"/>
      <c r="I11" s="57"/>
      <c r="J11" s="57"/>
      <c r="K11" s="57"/>
      <c r="L11" s="57"/>
      <c r="M11" s="57"/>
      <c r="N11" s="57"/>
      <c r="O11" s="57"/>
    </row>
    <row r="12" spans="1:15" ht="21" customHeight="1">
      <c r="A12" s="57"/>
      <c r="B12" s="57"/>
      <c r="C12" s="57" t="s">
        <v>99</v>
      </c>
      <c r="D12" s="57"/>
      <c r="E12" s="57"/>
      <c r="F12" s="57"/>
      <c r="G12" s="57"/>
      <c r="H12" s="57"/>
      <c r="I12" s="57"/>
      <c r="J12" s="57"/>
      <c r="K12" s="57"/>
      <c r="L12" s="57"/>
      <c r="M12" s="57"/>
      <c r="N12" s="57"/>
      <c r="O12" s="57"/>
    </row>
    <row r="13" spans="1:15" ht="22.5" customHeight="1">
      <c r="A13" s="57"/>
      <c r="B13" s="57"/>
      <c r="C13" s="57" t="s">
        <v>126</v>
      </c>
      <c r="D13" s="57"/>
      <c r="E13" s="57"/>
      <c r="F13" s="57"/>
      <c r="G13" s="57"/>
      <c r="H13" s="57"/>
      <c r="I13" s="57"/>
      <c r="J13" s="57"/>
      <c r="K13" s="57"/>
      <c r="L13" s="57"/>
      <c r="M13" s="57"/>
      <c r="N13" s="57"/>
      <c r="O13" s="57"/>
    </row>
    <row r="14" spans="1:15" ht="22.5" customHeight="1">
      <c r="A14" s="57"/>
      <c r="B14" s="57"/>
      <c r="C14" s="57" t="s">
        <v>100</v>
      </c>
      <c r="D14" s="57"/>
      <c r="E14" s="57"/>
      <c r="F14" s="57"/>
      <c r="G14" s="57"/>
      <c r="H14" s="57"/>
      <c r="I14" s="57"/>
      <c r="J14" s="57"/>
      <c r="K14" s="57"/>
      <c r="L14" s="57"/>
      <c r="M14" s="57"/>
      <c r="N14" s="57"/>
      <c r="O14" s="57"/>
    </row>
    <row r="15" spans="1:15" ht="21" customHeight="1">
      <c r="A15" s="57"/>
      <c r="B15" s="57"/>
      <c r="C15" s="57" t="s">
        <v>101</v>
      </c>
      <c r="D15" s="57"/>
      <c r="E15" s="57"/>
      <c r="F15" s="57"/>
      <c r="G15" s="57"/>
      <c r="H15" s="57"/>
      <c r="I15" s="57"/>
      <c r="J15" s="57"/>
      <c r="K15" s="57"/>
      <c r="L15" s="57"/>
      <c r="M15" s="57"/>
      <c r="N15" s="57"/>
      <c r="O15" s="57"/>
    </row>
    <row r="16" spans="1:15" ht="21" customHeight="1">
      <c r="A16" s="57"/>
      <c r="B16" s="57"/>
      <c r="C16" s="57" t="s">
        <v>102</v>
      </c>
      <c r="D16" s="57"/>
      <c r="E16" s="57"/>
      <c r="F16" s="57"/>
      <c r="G16" s="57"/>
      <c r="H16" s="57"/>
      <c r="I16" s="57"/>
      <c r="J16" s="57"/>
      <c r="K16" s="57"/>
      <c r="L16" s="57"/>
      <c r="M16" s="57"/>
      <c r="N16" s="57"/>
      <c r="O16" s="57"/>
    </row>
    <row r="17" spans="1:15" ht="24" customHeight="1">
      <c r="A17" s="57"/>
      <c r="B17" s="57"/>
      <c r="C17" s="57" t="s">
        <v>103</v>
      </c>
      <c r="D17" s="57"/>
      <c r="E17" s="57"/>
      <c r="F17" s="57"/>
      <c r="G17" s="57"/>
      <c r="H17" s="57"/>
      <c r="I17" s="57"/>
      <c r="J17" s="57"/>
      <c r="K17" s="57"/>
      <c r="L17" s="57"/>
      <c r="M17" s="57"/>
      <c r="N17" s="57"/>
      <c r="O17" s="57"/>
    </row>
    <row r="18" spans="1:15" ht="21" customHeight="1">
      <c r="A18" s="57"/>
      <c r="B18" s="57"/>
      <c r="C18" s="57" t="s">
        <v>104</v>
      </c>
      <c r="D18" s="57"/>
      <c r="E18" s="57"/>
      <c r="F18" s="57"/>
      <c r="G18" s="57"/>
      <c r="H18" s="57"/>
      <c r="I18" s="57"/>
      <c r="J18" s="57"/>
      <c r="K18" s="57"/>
      <c r="L18" s="57"/>
      <c r="M18" s="57"/>
      <c r="N18" s="57"/>
      <c r="O18" s="57"/>
    </row>
    <row r="19" spans="1:15" ht="21" customHeight="1">
      <c r="A19" s="57"/>
      <c r="B19" s="57"/>
      <c r="C19" s="57" t="s">
        <v>127</v>
      </c>
      <c r="D19" s="57"/>
      <c r="E19" s="57"/>
      <c r="F19" s="57"/>
      <c r="G19" s="57"/>
      <c r="H19" s="57"/>
      <c r="I19" s="57"/>
      <c r="J19" s="57"/>
      <c r="K19" s="57"/>
      <c r="L19" s="57"/>
      <c r="M19" s="57"/>
      <c r="N19" s="57"/>
      <c r="O19" s="57"/>
    </row>
    <row r="20" spans="1:15" ht="21" customHeight="1">
      <c r="A20" s="57"/>
      <c r="B20" s="57"/>
      <c r="C20" s="57" t="s">
        <v>128</v>
      </c>
      <c r="D20" s="57"/>
      <c r="E20" s="57"/>
      <c r="F20" s="57"/>
      <c r="G20" s="57"/>
      <c r="H20" s="57"/>
      <c r="I20" s="57"/>
      <c r="J20" s="57"/>
      <c r="K20" s="57"/>
      <c r="L20" s="57"/>
      <c r="M20" s="57"/>
      <c r="N20" s="57"/>
      <c r="O20" s="57"/>
    </row>
    <row r="21" spans="1:15" ht="22.5" customHeight="1">
      <c r="A21" s="57"/>
      <c r="B21" s="57"/>
      <c r="C21" s="57" t="s">
        <v>105</v>
      </c>
      <c r="D21" s="57"/>
      <c r="E21" s="57"/>
      <c r="F21" s="57"/>
      <c r="G21" s="57"/>
      <c r="H21" s="57"/>
      <c r="I21" s="57"/>
      <c r="J21" s="57"/>
      <c r="K21" s="57"/>
      <c r="L21" s="57"/>
      <c r="M21" s="57"/>
      <c r="N21" s="57"/>
      <c r="O21" s="57"/>
    </row>
    <row r="22" spans="1:15" ht="21" customHeight="1">
      <c r="A22" s="57"/>
      <c r="B22" s="57"/>
      <c r="C22" s="57" t="s">
        <v>106</v>
      </c>
      <c r="D22" s="57"/>
      <c r="E22" s="57"/>
      <c r="F22" s="57"/>
      <c r="G22" s="57"/>
      <c r="H22" s="57"/>
      <c r="I22" s="57"/>
      <c r="J22" s="57"/>
      <c r="K22" s="57"/>
      <c r="L22" s="57"/>
      <c r="M22" s="57"/>
      <c r="N22" s="57"/>
      <c r="O22" s="57"/>
    </row>
    <row r="23" spans="1:15" ht="19.5" customHeight="1">
      <c r="A23" s="57"/>
      <c r="B23" s="57"/>
      <c r="C23" s="57" t="s">
        <v>107</v>
      </c>
      <c r="D23" s="57"/>
      <c r="E23" s="57"/>
      <c r="F23" s="57"/>
      <c r="G23" s="57"/>
      <c r="H23" s="57"/>
      <c r="I23" s="57"/>
      <c r="J23" s="57"/>
      <c r="K23" s="57"/>
      <c r="L23" s="57"/>
      <c r="M23" s="57"/>
      <c r="N23" s="57"/>
      <c r="O23" s="57"/>
    </row>
    <row r="24" spans="1:15" ht="24" customHeight="1">
      <c r="A24" s="57"/>
      <c r="B24" s="57"/>
      <c r="C24" s="57" t="s">
        <v>108</v>
      </c>
      <c r="D24" s="57"/>
      <c r="E24" s="57"/>
      <c r="F24" s="57"/>
      <c r="G24" s="57"/>
      <c r="H24" s="57"/>
      <c r="I24" s="57"/>
      <c r="J24" s="57"/>
      <c r="K24" s="57"/>
      <c r="L24" s="57"/>
      <c r="M24" s="57"/>
      <c r="N24" s="57"/>
      <c r="O24" s="57"/>
    </row>
    <row r="25" spans="1:15" ht="21" customHeight="1">
      <c r="A25" s="57"/>
      <c r="B25" s="57"/>
      <c r="C25" s="57" t="s">
        <v>109</v>
      </c>
      <c r="D25" s="57"/>
      <c r="E25" s="57"/>
      <c r="F25" s="57"/>
      <c r="G25" s="57"/>
      <c r="H25" s="57"/>
      <c r="I25" s="57"/>
      <c r="J25" s="57"/>
      <c r="K25" s="57"/>
      <c r="L25" s="57"/>
      <c r="M25" s="57"/>
      <c r="N25" s="57"/>
      <c r="O25" s="57"/>
    </row>
    <row r="26" spans="1:15" ht="21" customHeight="1">
      <c r="A26" s="57"/>
      <c r="B26" s="57"/>
      <c r="C26" s="57" t="s">
        <v>110</v>
      </c>
      <c r="D26" s="57"/>
      <c r="E26" s="57"/>
      <c r="F26" s="57"/>
      <c r="G26" s="57"/>
      <c r="H26" s="57"/>
      <c r="I26" s="57"/>
      <c r="J26" s="57"/>
      <c r="K26" s="57"/>
      <c r="L26" s="57"/>
      <c r="M26" s="57"/>
      <c r="N26" s="57"/>
      <c r="O26" s="57"/>
    </row>
    <row r="27" spans="1:15" ht="22.5" customHeight="1">
      <c r="A27" s="57"/>
      <c r="B27" s="57"/>
      <c r="C27" s="57" t="s">
        <v>111</v>
      </c>
      <c r="D27" s="57"/>
      <c r="E27" s="57"/>
      <c r="F27" s="57"/>
      <c r="G27" s="57"/>
      <c r="H27" s="57"/>
      <c r="I27" s="57"/>
      <c r="J27" s="57"/>
      <c r="K27" s="57"/>
      <c r="L27" s="57"/>
      <c r="M27" s="57"/>
      <c r="N27" s="57"/>
      <c r="O27" s="57"/>
    </row>
    <row r="28" spans="1:15" ht="21" customHeight="1">
      <c r="A28" s="57"/>
      <c r="B28" s="57"/>
      <c r="C28" s="57" t="s">
        <v>112</v>
      </c>
      <c r="D28" s="57"/>
      <c r="E28" s="57"/>
      <c r="F28" s="57"/>
      <c r="G28" s="57"/>
      <c r="H28" s="57"/>
      <c r="I28" s="57"/>
      <c r="J28" s="57"/>
      <c r="K28" s="57"/>
      <c r="L28" s="57"/>
      <c r="M28" s="57"/>
      <c r="N28" s="57"/>
      <c r="O28" s="57"/>
    </row>
    <row r="29" spans="1:15" ht="22.5" customHeight="1">
      <c r="A29" s="57"/>
      <c r="B29" s="57"/>
      <c r="C29" s="57" t="s">
        <v>113</v>
      </c>
      <c r="D29" s="57"/>
      <c r="E29" s="57"/>
      <c r="F29" s="57"/>
      <c r="G29" s="57"/>
      <c r="H29" s="57"/>
      <c r="I29" s="57"/>
      <c r="J29" s="57"/>
      <c r="K29" s="57"/>
      <c r="L29" s="57"/>
      <c r="M29" s="57"/>
      <c r="N29" s="57"/>
      <c r="O29" s="57"/>
    </row>
    <row r="30" spans="1:15" ht="22.5" customHeight="1">
      <c r="A30" s="57"/>
      <c r="B30" s="57"/>
      <c r="C30" s="57" t="s">
        <v>114</v>
      </c>
      <c r="D30" s="57"/>
      <c r="E30" s="57"/>
      <c r="F30" s="57"/>
      <c r="G30" s="57"/>
      <c r="H30" s="57"/>
      <c r="I30" s="57"/>
      <c r="J30" s="57"/>
      <c r="K30" s="57"/>
      <c r="L30" s="57"/>
      <c r="M30" s="57"/>
      <c r="N30" s="57"/>
      <c r="O30" s="57"/>
    </row>
    <row r="31" spans="1:15" ht="21" customHeight="1">
      <c r="A31" s="57"/>
      <c r="B31" s="57"/>
      <c r="C31" s="57" t="s">
        <v>115</v>
      </c>
      <c r="D31" s="57"/>
      <c r="E31" s="57"/>
      <c r="F31" s="57"/>
      <c r="G31" s="57"/>
      <c r="H31" s="57"/>
      <c r="I31" s="57"/>
      <c r="J31" s="57"/>
      <c r="K31" s="57"/>
      <c r="L31" s="57"/>
      <c r="M31" s="57"/>
      <c r="N31" s="57"/>
      <c r="O31" s="57"/>
    </row>
    <row r="32" spans="1:15" ht="22.5" customHeight="1">
      <c r="A32" s="57"/>
      <c r="B32" s="57"/>
      <c r="C32" s="57" t="s">
        <v>116</v>
      </c>
      <c r="D32" s="57"/>
      <c r="E32" s="57"/>
      <c r="F32" s="57"/>
      <c r="G32" s="57"/>
      <c r="H32" s="57"/>
      <c r="I32" s="57"/>
      <c r="J32" s="57"/>
      <c r="K32" s="57"/>
      <c r="L32" s="57"/>
      <c r="M32" s="57"/>
      <c r="N32" s="57"/>
      <c r="O32" s="57"/>
    </row>
    <row r="33" spans="1:15" ht="19.5" customHeight="1">
      <c r="A33" s="57"/>
      <c r="B33" s="57"/>
      <c r="C33" s="57" t="s">
        <v>117</v>
      </c>
      <c r="D33" s="57"/>
      <c r="E33" s="57"/>
      <c r="F33" s="57"/>
      <c r="G33" s="57"/>
      <c r="H33" s="57"/>
      <c r="I33" s="57"/>
      <c r="J33" s="57"/>
      <c r="K33" s="57"/>
      <c r="L33" s="57"/>
      <c r="M33" s="57"/>
      <c r="N33" s="57"/>
      <c r="O33" s="57"/>
    </row>
    <row r="34" spans="1:15" ht="24" customHeight="1">
      <c r="A34" s="57"/>
      <c r="B34" s="57"/>
      <c r="C34" s="62" t="s">
        <v>130</v>
      </c>
      <c r="D34" s="57"/>
      <c r="E34" s="57"/>
      <c r="F34" s="57"/>
      <c r="G34" s="57"/>
      <c r="H34" s="57"/>
      <c r="I34" s="57"/>
      <c r="J34" s="57"/>
      <c r="K34" s="57"/>
      <c r="L34" s="57"/>
      <c r="M34" s="57"/>
      <c r="N34" s="57"/>
      <c r="O34" s="57"/>
    </row>
    <row r="35" spans="1:15" ht="21" customHeight="1">
      <c r="A35" s="57"/>
      <c r="B35" s="57"/>
      <c r="C35" s="57" t="s">
        <v>118</v>
      </c>
      <c r="D35" s="57"/>
      <c r="E35" s="57"/>
      <c r="F35" s="57"/>
      <c r="G35" s="57"/>
      <c r="H35" s="57"/>
      <c r="I35" s="57"/>
      <c r="J35" s="57"/>
      <c r="K35" s="57"/>
      <c r="L35" s="57"/>
      <c r="M35" s="57"/>
      <c r="N35" s="57"/>
      <c r="O35" s="57"/>
    </row>
    <row r="36" spans="1:15" ht="19.5" customHeight="1">
      <c r="A36" s="57"/>
      <c r="B36" s="57"/>
      <c r="C36" s="57" t="s">
        <v>92</v>
      </c>
      <c r="D36" s="57"/>
      <c r="E36" s="57"/>
      <c r="F36" s="57"/>
      <c r="G36" s="57"/>
      <c r="H36" s="57"/>
      <c r="I36" s="57"/>
      <c r="J36" s="57"/>
      <c r="K36" s="57"/>
      <c r="L36" s="57"/>
      <c r="M36" s="57"/>
      <c r="N36" s="57"/>
      <c r="O36" s="57"/>
    </row>
    <row r="37" spans="1:15" ht="19.5" customHeight="1">
      <c r="A37" s="57"/>
      <c r="B37" s="57"/>
      <c r="C37" s="57" t="s">
        <v>119</v>
      </c>
      <c r="D37" s="57"/>
      <c r="E37" s="57"/>
      <c r="F37" s="57"/>
      <c r="G37" s="57"/>
      <c r="H37" s="57"/>
      <c r="I37" s="57"/>
      <c r="J37" s="57"/>
      <c r="K37" s="57"/>
      <c r="L37" s="57"/>
      <c r="M37" s="57"/>
      <c r="N37" s="57"/>
      <c r="O37" s="57"/>
    </row>
    <row r="38" spans="1:15" ht="22.5" customHeight="1">
      <c r="A38" s="57"/>
      <c r="B38" s="57"/>
      <c r="C38" s="57" t="s">
        <v>120</v>
      </c>
      <c r="D38" s="57"/>
      <c r="E38" s="57"/>
      <c r="F38" s="57"/>
      <c r="G38" s="57"/>
      <c r="H38" s="57"/>
      <c r="I38" s="57"/>
      <c r="J38" s="57"/>
      <c r="K38" s="57"/>
      <c r="L38" s="57"/>
      <c r="M38" s="57"/>
      <c r="N38" s="57"/>
      <c r="O38" s="57"/>
    </row>
    <row r="39" spans="1:15" ht="21" customHeight="1">
      <c r="A39" s="57"/>
      <c r="B39" s="57"/>
      <c r="C39" s="57" t="s">
        <v>121</v>
      </c>
      <c r="D39" s="57"/>
      <c r="E39" s="57"/>
      <c r="F39" s="57"/>
      <c r="G39" s="57"/>
      <c r="H39" s="57"/>
      <c r="I39" s="57"/>
      <c r="J39" s="57"/>
      <c r="K39" s="57"/>
      <c r="L39" s="57"/>
      <c r="M39" s="57"/>
      <c r="N39" s="57"/>
      <c r="O39" s="57"/>
    </row>
    <row r="40" spans="1:15" ht="21" customHeight="1">
      <c r="A40" s="57"/>
      <c r="B40" s="57"/>
      <c r="C40" s="57" t="s">
        <v>122</v>
      </c>
      <c r="D40" s="57"/>
      <c r="E40" s="57"/>
      <c r="F40" s="57"/>
      <c r="G40" s="57"/>
      <c r="H40" s="57"/>
      <c r="I40" s="57"/>
      <c r="J40" s="57"/>
      <c r="K40" s="57"/>
      <c r="L40" s="57"/>
      <c r="M40" s="57"/>
      <c r="N40" s="57"/>
      <c r="O40" s="57"/>
    </row>
    <row r="41" spans="1:15" ht="25.5" customHeight="1">
      <c r="A41" s="57"/>
      <c r="B41" s="57"/>
      <c r="C41" s="57" t="s">
        <v>123</v>
      </c>
      <c r="D41" s="57"/>
      <c r="E41" s="57"/>
      <c r="F41" s="57"/>
      <c r="G41" s="57"/>
      <c r="H41" s="57"/>
      <c r="I41" s="57"/>
      <c r="J41" s="57"/>
      <c r="K41" s="57"/>
      <c r="L41" s="57"/>
      <c r="M41" s="57"/>
      <c r="N41" s="57"/>
      <c r="O41" s="57"/>
    </row>
    <row r="42" spans="1:15" ht="19.5" customHeight="1">
      <c r="A42" s="57"/>
      <c r="B42" s="57"/>
      <c r="C42" s="57" t="s">
        <v>129</v>
      </c>
      <c r="D42" s="57"/>
      <c r="E42" s="57"/>
      <c r="F42" s="57"/>
      <c r="G42" s="161">
        <f>'第1-1号'!D9</f>
        <v>40909</v>
      </c>
      <c r="H42" s="161"/>
      <c r="I42" s="161"/>
      <c r="J42" s="162">
        <f>'第1-1号'!H9</f>
        <v>41274</v>
      </c>
      <c r="K42" s="162"/>
      <c r="L42" s="162"/>
      <c r="M42" s="57" t="s">
        <v>183</v>
      </c>
      <c r="N42" s="57"/>
      <c r="O42" s="57"/>
    </row>
    <row r="43" spans="1:15" ht="22.5" customHeight="1">
      <c r="A43" s="57"/>
      <c r="B43" s="57"/>
      <c r="C43" s="57" t="s">
        <v>124</v>
      </c>
      <c r="D43" s="57"/>
      <c r="E43" s="57"/>
      <c r="F43" s="57"/>
      <c r="G43" s="57"/>
      <c r="H43" s="57"/>
      <c r="I43" s="57"/>
      <c r="J43" s="57"/>
      <c r="K43" s="57"/>
      <c r="L43" s="57"/>
      <c r="M43" s="57"/>
      <c r="N43" s="57"/>
      <c r="O43" s="57"/>
    </row>
    <row r="44" spans="1:15" ht="14.25">
      <c r="A44" s="57"/>
      <c r="B44" s="57"/>
      <c r="C44" s="57"/>
      <c r="D44" s="57"/>
      <c r="E44" s="57"/>
      <c r="F44" s="57"/>
      <c r="G44" s="57"/>
      <c r="H44" s="57"/>
      <c r="I44" s="57"/>
      <c r="J44" s="57"/>
      <c r="K44" s="57"/>
      <c r="L44" s="57"/>
      <c r="M44" s="57"/>
      <c r="N44" s="57"/>
      <c r="O44" s="57"/>
    </row>
    <row r="45" spans="1:15" ht="14.25">
      <c r="A45" s="57"/>
      <c r="B45" s="57"/>
      <c r="C45" s="57"/>
      <c r="D45" s="57"/>
      <c r="E45" s="57"/>
      <c r="F45" s="57"/>
      <c r="G45" s="57"/>
      <c r="H45" s="57"/>
      <c r="I45" s="57"/>
      <c r="J45" s="57"/>
      <c r="K45" s="57"/>
      <c r="L45" s="57"/>
      <c r="M45" s="57"/>
      <c r="N45" s="57"/>
      <c r="O45" s="57"/>
    </row>
    <row r="46" spans="1:15" ht="14.25">
      <c r="A46" s="57"/>
      <c r="B46" s="57"/>
      <c r="C46" s="57"/>
      <c r="D46" s="57"/>
      <c r="E46" s="57"/>
      <c r="F46" s="57"/>
      <c r="G46" s="57"/>
      <c r="H46" s="57"/>
      <c r="I46" s="57"/>
      <c r="J46" s="57"/>
      <c r="K46" s="57"/>
      <c r="L46" s="57"/>
      <c r="M46" s="57"/>
      <c r="N46" s="57"/>
      <c r="O46" s="57"/>
    </row>
    <row r="47" spans="1:15" ht="14.25">
      <c r="A47" s="57"/>
      <c r="B47" s="57"/>
      <c r="C47" s="57"/>
      <c r="D47" s="57"/>
      <c r="E47" s="57"/>
      <c r="F47" s="57"/>
      <c r="G47" s="57"/>
      <c r="H47" s="57"/>
      <c r="I47" s="57"/>
      <c r="J47" s="57"/>
      <c r="K47" s="57"/>
      <c r="L47" s="57"/>
      <c r="M47" s="57"/>
      <c r="N47" s="57"/>
      <c r="O47" s="57"/>
    </row>
  </sheetData>
  <sheetProtection/>
  <mergeCells count="5">
    <mergeCell ref="B2:E2"/>
    <mergeCell ref="G4:J4"/>
    <mergeCell ref="G10:J10"/>
    <mergeCell ref="G42:I42"/>
    <mergeCell ref="J42:L42"/>
  </mergeCells>
  <printOptions/>
  <pageMargins left="0" right="0" top="0" bottom="0" header="0.5118110236220472" footer="0.5118110236220472"/>
  <pageSetup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O39"/>
  <sheetViews>
    <sheetView zoomScale="75" zoomScaleNormal="75" zoomScalePageLayoutView="0" workbookViewId="0" topLeftCell="A1">
      <selection activeCell="A1" sqref="A1"/>
    </sheetView>
  </sheetViews>
  <sheetFormatPr defaultColWidth="9.00390625" defaultRowHeight="13.5"/>
  <cols>
    <col min="1" max="1" width="17.625" style="47" customWidth="1"/>
    <col min="2" max="2" width="8.875" style="47" customWidth="1"/>
    <col min="3" max="3" width="4.25390625" style="47" customWidth="1"/>
    <col min="4" max="4" width="3.375" style="47" customWidth="1"/>
    <col min="5" max="5" width="8.125" style="47" customWidth="1"/>
    <col min="6" max="6" width="5.125" style="47" customWidth="1"/>
    <col min="7" max="7" width="3.25390625" style="47" customWidth="1"/>
    <col min="8" max="8" width="4.125" style="47" customWidth="1"/>
    <col min="9" max="9" width="11.375" style="47" customWidth="1"/>
    <col min="10" max="10" width="13.375" style="47" customWidth="1"/>
    <col min="11" max="11" width="11.625" style="47" customWidth="1"/>
    <col min="12" max="12" width="11.25390625" style="47" customWidth="1"/>
    <col min="13" max="13" width="29.50390625" style="47" customWidth="1"/>
    <col min="14" max="14" width="8.375" style="47" customWidth="1"/>
    <col min="15" max="15" width="35.75390625" style="47" customWidth="1"/>
    <col min="16" max="16384" width="9.00390625" style="47" customWidth="1"/>
  </cols>
  <sheetData>
    <row r="1" spans="1:15" ht="39" customHeight="1">
      <c r="A1" s="1"/>
      <c r="B1" s="1"/>
      <c r="C1" s="1"/>
      <c r="D1" s="1"/>
      <c r="E1" s="1"/>
      <c r="F1" s="1"/>
      <c r="G1" s="1"/>
      <c r="H1" s="1"/>
      <c r="I1" s="1"/>
      <c r="J1" s="1"/>
      <c r="K1" s="1"/>
      <c r="L1" s="1"/>
      <c r="M1" s="1"/>
      <c r="N1" s="1"/>
      <c r="O1" s="1"/>
    </row>
    <row r="2" spans="1:15" ht="36" customHeight="1">
      <c r="A2" s="1"/>
      <c r="B2" s="1"/>
      <c r="C2" s="1"/>
      <c r="D2" s="1"/>
      <c r="E2" s="164" t="s">
        <v>131</v>
      </c>
      <c r="F2" s="164"/>
      <c r="G2" s="164"/>
      <c r="H2" s="164"/>
      <c r="I2" s="164"/>
      <c r="J2" s="164"/>
      <c r="K2" s="1"/>
      <c r="L2" s="1"/>
      <c r="M2" s="1"/>
      <c r="N2" s="1"/>
      <c r="O2" s="1"/>
    </row>
    <row r="3" spans="1:15" ht="21" customHeight="1">
      <c r="A3" s="1"/>
      <c r="B3" s="1"/>
      <c r="C3" s="1"/>
      <c r="D3" s="1"/>
      <c r="E3" s="1"/>
      <c r="F3" s="1"/>
      <c r="G3" s="1"/>
      <c r="H3" s="1"/>
      <c r="I3" s="1"/>
      <c r="J3" s="1"/>
      <c r="K3" s="1"/>
      <c r="L3" s="1"/>
      <c r="M3" s="63"/>
      <c r="N3" s="108"/>
      <c r="O3" s="109"/>
    </row>
    <row r="4" spans="1:15" ht="21" customHeight="1">
      <c r="A4" s="1"/>
      <c r="B4" s="24" t="s">
        <v>37</v>
      </c>
      <c r="C4" s="1"/>
      <c r="D4" s="1"/>
      <c r="E4" s="1"/>
      <c r="F4" s="1"/>
      <c r="G4" s="1"/>
      <c r="H4" s="1"/>
      <c r="I4" s="1"/>
      <c r="J4" s="1"/>
      <c r="K4" s="1"/>
      <c r="L4" s="1"/>
      <c r="M4" s="64"/>
      <c r="N4" s="166"/>
      <c r="O4" s="167"/>
    </row>
    <row r="5" spans="1:15" ht="21" customHeight="1">
      <c r="A5" s="1"/>
      <c r="B5" s="163">
        <f>'第1-1号'!D4</f>
      </c>
      <c r="C5" s="163"/>
      <c r="D5" s="163"/>
      <c r="E5" s="163"/>
      <c r="F5" s="163"/>
      <c r="G5" s="163"/>
      <c r="H5" s="11"/>
      <c r="I5" s="65" t="s">
        <v>132</v>
      </c>
      <c r="J5" s="1"/>
      <c r="K5" s="1"/>
      <c r="L5" s="1"/>
      <c r="M5" s="64"/>
      <c r="N5" s="166"/>
      <c r="O5" s="167"/>
    </row>
    <row r="6" spans="1:15" ht="21" customHeight="1">
      <c r="A6" s="1"/>
      <c r="B6" s="1"/>
      <c r="C6" s="1"/>
      <c r="D6" s="1"/>
      <c r="E6" s="1"/>
      <c r="F6" s="1"/>
      <c r="G6" s="1"/>
      <c r="H6" s="1"/>
      <c r="I6" s="1"/>
      <c r="J6" s="1"/>
      <c r="K6" s="1"/>
      <c r="L6" s="1"/>
      <c r="M6" s="64"/>
      <c r="N6" s="166"/>
      <c r="O6" s="167"/>
    </row>
    <row r="7" spans="1:15" ht="15" customHeight="1">
      <c r="A7" s="1"/>
      <c r="B7" s="106" t="s">
        <v>133</v>
      </c>
      <c r="C7" s="108"/>
      <c r="D7" s="109"/>
      <c r="E7" s="106" t="s">
        <v>136</v>
      </c>
      <c r="F7" s="108"/>
      <c r="G7" s="109"/>
      <c r="H7" s="66"/>
      <c r="I7" s="66"/>
      <c r="J7" s="66"/>
      <c r="K7" s="66"/>
      <c r="L7" s="1"/>
      <c r="M7" s="64"/>
      <c r="N7" s="166"/>
      <c r="O7" s="167"/>
    </row>
    <row r="8" spans="1:15" ht="18" customHeight="1">
      <c r="A8" s="1"/>
      <c r="B8" s="107"/>
      <c r="C8" s="110"/>
      <c r="D8" s="111"/>
      <c r="E8" s="107"/>
      <c r="F8" s="110"/>
      <c r="G8" s="111"/>
      <c r="H8" s="66"/>
      <c r="I8" s="66"/>
      <c r="J8" s="66"/>
      <c r="K8" s="66"/>
      <c r="L8" s="1"/>
      <c r="M8" s="64"/>
      <c r="N8" s="166"/>
      <c r="O8" s="167"/>
    </row>
    <row r="9" spans="1:15" ht="18" customHeight="1">
      <c r="A9" s="1"/>
      <c r="B9" s="108" t="s">
        <v>134</v>
      </c>
      <c r="C9" s="165"/>
      <c r="D9" s="109"/>
      <c r="E9" s="169">
        <v>40909</v>
      </c>
      <c r="F9" s="170"/>
      <c r="G9" s="170"/>
      <c r="H9" s="170"/>
      <c r="I9" s="170"/>
      <c r="J9" s="173">
        <v>0.5520833333333334</v>
      </c>
      <c r="K9" s="174"/>
      <c r="L9" s="1"/>
      <c r="M9" s="64"/>
      <c r="N9" s="166"/>
      <c r="O9" s="167"/>
    </row>
    <row r="10" spans="1:15" ht="18" customHeight="1">
      <c r="A10" s="1"/>
      <c r="B10" s="110"/>
      <c r="C10" s="133"/>
      <c r="D10" s="111"/>
      <c r="E10" s="171"/>
      <c r="F10" s="172"/>
      <c r="G10" s="172"/>
      <c r="H10" s="172"/>
      <c r="I10" s="172"/>
      <c r="J10" s="175">
        <v>0.5833333333333334</v>
      </c>
      <c r="K10" s="176"/>
      <c r="L10" s="1"/>
      <c r="M10" s="64"/>
      <c r="N10" s="166"/>
      <c r="O10" s="167"/>
    </row>
    <row r="11" spans="1:15" ht="18" customHeight="1">
      <c r="A11" s="1"/>
      <c r="B11" s="108" t="s">
        <v>135</v>
      </c>
      <c r="C11" s="165"/>
      <c r="D11" s="109"/>
      <c r="E11" s="108"/>
      <c r="F11" s="165"/>
      <c r="G11" s="165"/>
      <c r="H11" s="165"/>
      <c r="I11" s="165"/>
      <c r="J11" s="165"/>
      <c r="K11" s="109"/>
      <c r="L11" s="1"/>
      <c r="M11" s="64"/>
      <c r="N11" s="166"/>
      <c r="O11" s="167"/>
    </row>
    <row r="12" spans="1:15" ht="18" customHeight="1">
      <c r="A12" s="1"/>
      <c r="B12" s="110"/>
      <c r="C12" s="133"/>
      <c r="D12" s="111"/>
      <c r="E12" s="110"/>
      <c r="F12" s="133"/>
      <c r="G12" s="133"/>
      <c r="H12" s="133"/>
      <c r="I12" s="133"/>
      <c r="J12" s="133"/>
      <c r="K12" s="111"/>
      <c r="L12" s="1"/>
      <c r="M12" s="64"/>
      <c r="N12" s="166"/>
      <c r="O12" s="167"/>
    </row>
    <row r="13" spans="1:15" ht="22.5" customHeight="1">
      <c r="A13" s="1"/>
      <c r="B13" s="119" t="s">
        <v>137</v>
      </c>
      <c r="C13" s="120"/>
      <c r="D13" s="120"/>
      <c r="E13" s="121"/>
      <c r="F13" s="119" t="s">
        <v>137</v>
      </c>
      <c r="G13" s="120"/>
      <c r="H13" s="120"/>
      <c r="I13" s="121"/>
      <c r="J13" s="119" t="s">
        <v>138</v>
      </c>
      <c r="K13" s="121"/>
      <c r="L13" s="1"/>
      <c r="M13" s="64"/>
      <c r="N13" s="166"/>
      <c r="O13" s="167"/>
    </row>
    <row r="14" spans="1:15" ht="18" customHeight="1">
      <c r="A14" s="1"/>
      <c r="B14" s="119" t="s">
        <v>140</v>
      </c>
      <c r="C14" s="121"/>
      <c r="D14" s="119" t="s">
        <v>74</v>
      </c>
      <c r="E14" s="121"/>
      <c r="F14" s="119" t="s">
        <v>141</v>
      </c>
      <c r="G14" s="120"/>
      <c r="H14" s="121"/>
      <c r="I14" s="16" t="s">
        <v>142</v>
      </c>
      <c r="J14" s="16" t="s">
        <v>139</v>
      </c>
      <c r="K14" s="16" t="s">
        <v>142</v>
      </c>
      <c r="L14" s="1"/>
      <c r="M14" s="64"/>
      <c r="N14" s="166"/>
      <c r="O14" s="167"/>
    </row>
    <row r="15" spans="1:15" ht="18" customHeight="1">
      <c r="A15" s="1"/>
      <c r="B15" s="108"/>
      <c r="C15" s="109"/>
      <c r="D15" s="108"/>
      <c r="E15" s="109"/>
      <c r="F15" s="108"/>
      <c r="G15" s="165"/>
      <c r="H15" s="109"/>
      <c r="I15" s="63"/>
      <c r="J15" s="63"/>
      <c r="K15" s="63"/>
      <c r="L15" s="1"/>
      <c r="M15" s="64"/>
      <c r="N15" s="166"/>
      <c r="O15" s="167"/>
    </row>
    <row r="16" spans="1:15" ht="18" customHeight="1">
      <c r="A16" s="1"/>
      <c r="B16" s="166"/>
      <c r="C16" s="167"/>
      <c r="D16" s="166"/>
      <c r="E16" s="167"/>
      <c r="F16" s="166"/>
      <c r="G16" s="168"/>
      <c r="H16" s="167"/>
      <c r="I16" s="64"/>
      <c r="J16" s="64"/>
      <c r="K16" s="64"/>
      <c r="L16" s="1"/>
      <c r="M16" s="64"/>
      <c r="N16" s="166"/>
      <c r="O16" s="167"/>
    </row>
    <row r="17" spans="1:15" ht="18" customHeight="1">
      <c r="A17" s="1"/>
      <c r="B17" s="166"/>
      <c r="C17" s="167"/>
      <c r="D17" s="166"/>
      <c r="E17" s="167"/>
      <c r="F17" s="166"/>
      <c r="G17" s="168"/>
      <c r="H17" s="167"/>
      <c r="I17" s="64"/>
      <c r="J17" s="64"/>
      <c r="K17" s="64"/>
      <c r="L17" s="1"/>
      <c r="M17" s="64"/>
      <c r="N17" s="166"/>
      <c r="O17" s="167"/>
    </row>
    <row r="18" spans="1:15" ht="18" customHeight="1">
      <c r="A18" s="1"/>
      <c r="B18" s="166"/>
      <c r="C18" s="167"/>
      <c r="D18" s="166"/>
      <c r="E18" s="167"/>
      <c r="F18" s="166"/>
      <c r="G18" s="168"/>
      <c r="H18" s="167"/>
      <c r="I18" s="64"/>
      <c r="J18" s="64"/>
      <c r="K18" s="64"/>
      <c r="L18" s="1"/>
      <c r="M18" s="64"/>
      <c r="N18" s="166"/>
      <c r="O18" s="167"/>
    </row>
    <row r="19" spans="1:15" ht="18" customHeight="1">
      <c r="A19" s="1"/>
      <c r="B19" s="166"/>
      <c r="C19" s="167"/>
      <c r="D19" s="166"/>
      <c r="E19" s="167"/>
      <c r="F19" s="166"/>
      <c r="G19" s="168"/>
      <c r="H19" s="167"/>
      <c r="I19" s="64"/>
      <c r="J19" s="64"/>
      <c r="K19" s="64"/>
      <c r="L19" s="1"/>
      <c r="M19" s="64"/>
      <c r="N19" s="166"/>
      <c r="O19" s="167"/>
    </row>
    <row r="20" spans="1:15" ht="18" customHeight="1">
      <c r="A20" s="1"/>
      <c r="B20" s="166"/>
      <c r="C20" s="167"/>
      <c r="D20" s="166"/>
      <c r="E20" s="167"/>
      <c r="F20" s="166"/>
      <c r="G20" s="168"/>
      <c r="H20" s="167"/>
      <c r="I20" s="64"/>
      <c r="J20" s="64"/>
      <c r="K20" s="64"/>
      <c r="L20" s="1"/>
      <c r="M20" s="64"/>
      <c r="N20" s="166"/>
      <c r="O20" s="167"/>
    </row>
    <row r="21" spans="1:15" ht="18" customHeight="1">
      <c r="A21" s="1"/>
      <c r="B21" s="166"/>
      <c r="C21" s="167"/>
      <c r="D21" s="166"/>
      <c r="E21" s="167"/>
      <c r="F21" s="166"/>
      <c r="G21" s="168"/>
      <c r="H21" s="167"/>
      <c r="I21" s="64"/>
      <c r="J21" s="64"/>
      <c r="K21" s="64"/>
      <c r="L21" s="1"/>
      <c r="M21" s="64"/>
      <c r="N21" s="166"/>
      <c r="O21" s="167"/>
    </row>
    <row r="22" spans="1:15" ht="18" customHeight="1">
      <c r="A22" s="1"/>
      <c r="B22" s="166"/>
      <c r="C22" s="167"/>
      <c r="D22" s="166"/>
      <c r="E22" s="167"/>
      <c r="F22" s="166"/>
      <c r="G22" s="168"/>
      <c r="H22" s="167"/>
      <c r="I22" s="64"/>
      <c r="J22" s="64"/>
      <c r="K22" s="64"/>
      <c r="L22" s="1"/>
      <c r="M22" s="64"/>
      <c r="N22" s="166"/>
      <c r="O22" s="167"/>
    </row>
    <row r="23" spans="1:15" ht="18" customHeight="1">
      <c r="A23" s="1"/>
      <c r="B23" s="166"/>
      <c r="C23" s="167"/>
      <c r="D23" s="166"/>
      <c r="E23" s="167"/>
      <c r="F23" s="166"/>
      <c r="G23" s="168"/>
      <c r="H23" s="167"/>
      <c r="I23" s="64"/>
      <c r="J23" s="64"/>
      <c r="K23" s="64"/>
      <c r="L23" s="1"/>
      <c r="M23" s="64"/>
      <c r="N23" s="166"/>
      <c r="O23" s="167"/>
    </row>
    <row r="24" spans="1:15" ht="18" customHeight="1">
      <c r="A24" s="1"/>
      <c r="B24" s="166"/>
      <c r="C24" s="167"/>
      <c r="D24" s="166"/>
      <c r="E24" s="167"/>
      <c r="F24" s="166"/>
      <c r="G24" s="168"/>
      <c r="H24" s="167"/>
      <c r="I24" s="64"/>
      <c r="J24" s="64"/>
      <c r="K24" s="64"/>
      <c r="L24" s="1"/>
      <c r="M24" s="64"/>
      <c r="N24" s="166"/>
      <c r="O24" s="167"/>
    </row>
    <row r="25" spans="1:15" ht="25.5" customHeight="1">
      <c r="A25" s="1"/>
      <c r="B25" s="166"/>
      <c r="C25" s="167"/>
      <c r="D25" s="166"/>
      <c r="E25" s="167"/>
      <c r="F25" s="166"/>
      <c r="G25" s="168"/>
      <c r="H25" s="167"/>
      <c r="I25" s="67"/>
      <c r="J25" s="67"/>
      <c r="K25" s="67"/>
      <c r="L25" s="1"/>
      <c r="M25" s="67"/>
      <c r="N25" s="166"/>
      <c r="O25" s="167"/>
    </row>
    <row r="26" spans="1:15" ht="27" customHeight="1">
      <c r="A26" s="1"/>
      <c r="B26" s="119" t="s">
        <v>143</v>
      </c>
      <c r="C26" s="120"/>
      <c r="D26" s="120"/>
      <c r="E26" s="120"/>
      <c r="F26" s="121"/>
      <c r="G26" s="119" t="s">
        <v>144</v>
      </c>
      <c r="H26" s="120"/>
      <c r="I26" s="120"/>
      <c r="J26" s="120"/>
      <c r="K26" s="121"/>
      <c r="L26" s="1"/>
      <c r="M26" s="119" t="s">
        <v>145</v>
      </c>
      <c r="N26" s="121"/>
      <c r="O26" s="16" t="s">
        <v>146</v>
      </c>
    </row>
    <row r="27" spans="1:15" ht="18" customHeight="1">
      <c r="A27" s="1"/>
      <c r="B27" s="108"/>
      <c r="C27" s="165"/>
      <c r="D27" s="165"/>
      <c r="E27" s="165"/>
      <c r="F27" s="109"/>
      <c r="G27" s="108"/>
      <c r="H27" s="165"/>
      <c r="I27" s="165"/>
      <c r="J27" s="165"/>
      <c r="K27" s="109"/>
      <c r="L27" s="1"/>
      <c r="M27" s="108"/>
      <c r="N27" s="109"/>
      <c r="O27" s="63"/>
    </row>
    <row r="28" spans="1:15" ht="18" customHeight="1">
      <c r="A28" s="1"/>
      <c r="B28" s="166"/>
      <c r="C28" s="168"/>
      <c r="D28" s="168"/>
      <c r="E28" s="168"/>
      <c r="F28" s="167"/>
      <c r="G28" s="166"/>
      <c r="H28" s="168"/>
      <c r="I28" s="168"/>
      <c r="J28" s="168"/>
      <c r="K28" s="167"/>
      <c r="L28" s="1"/>
      <c r="M28" s="166"/>
      <c r="N28" s="167"/>
      <c r="O28" s="64"/>
    </row>
    <row r="29" spans="1:15" ht="18" customHeight="1">
      <c r="A29" s="1"/>
      <c r="B29" s="166"/>
      <c r="C29" s="168"/>
      <c r="D29" s="168"/>
      <c r="E29" s="168"/>
      <c r="F29" s="167"/>
      <c r="G29" s="166"/>
      <c r="H29" s="168"/>
      <c r="I29" s="168"/>
      <c r="J29" s="168"/>
      <c r="K29" s="167"/>
      <c r="L29" s="1"/>
      <c r="M29" s="166"/>
      <c r="N29" s="167"/>
      <c r="O29" s="64"/>
    </row>
    <row r="30" spans="1:15" ht="18" customHeight="1">
      <c r="A30" s="1"/>
      <c r="B30" s="166"/>
      <c r="C30" s="168"/>
      <c r="D30" s="168"/>
      <c r="E30" s="168"/>
      <c r="F30" s="167"/>
      <c r="G30" s="166"/>
      <c r="H30" s="168"/>
      <c r="I30" s="168"/>
      <c r="J30" s="168"/>
      <c r="K30" s="167"/>
      <c r="L30" s="1"/>
      <c r="M30" s="166"/>
      <c r="N30" s="167"/>
      <c r="O30" s="64"/>
    </row>
    <row r="31" spans="1:15" ht="18" customHeight="1">
      <c r="A31" s="1"/>
      <c r="B31" s="166"/>
      <c r="C31" s="168"/>
      <c r="D31" s="168"/>
      <c r="E31" s="168"/>
      <c r="F31" s="167"/>
      <c r="G31" s="166"/>
      <c r="H31" s="168"/>
      <c r="I31" s="168"/>
      <c r="J31" s="168"/>
      <c r="K31" s="167"/>
      <c r="L31" s="1"/>
      <c r="M31" s="166"/>
      <c r="N31" s="167"/>
      <c r="O31" s="64"/>
    </row>
    <row r="32" spans="1:15" ht="18" customHeight="1">
      <c r="A32" s="1"/>
      <c r="B32" s="166"/>
      <c r="C32" s="168"/>
      <c r="D32" s="168"/>
      <c r="E32" s="168"/>
      <c r="F32" s="167"/>
      <c r="G32" s="166"/>
      <c r="H32" s="168"/>
      <c r="I32" s="168"/>
      <c r="J32" s="168"/>
      <c r="K32" s="167"/>
      <c r="L32" s="1"/>
      <c r="M32" s="166"/>
      <c r="N32" s="167"/>
      <c r="O32" s="64"/>
    </row>
    <row r="33" spans="1:15" ht="18" customHeight="1">
      <c r="A33" s="1"/>
      <c r="B33" s="166"/>
      <c r="C33" s="168"/>
      <c r="D33" s="168"/>
      <c r="E33" s="168"/>
      <c r="F33" s="167"/>
      <c r="G33" s="166"/>
      <c r="H33" s="168"/>
      <c r="I33" s="168"/>
      <c r="J33" s="168"/>
      <c r="K33" s="167"/>
      <c r="L33" s="1"/>
      <c r="M33" s="166"/>
      <c r="N33" s="167"/>
      <c r="O33" s="64"/>
    </row>
    <row r="34" spans="1:15" ht="18" customHeight="1">
      <c r="A34" s="1"/>
      <c r="B34" s="166"/>
      <c r="C34" s="168"/>
      <c r="D34" s="168"/>
      <c r="E34" s="168"/>
      <c r="F34" s="167"/>
      <c r="G34" s="166"/>
      <c r="H34" s="168"/>
      <c r="I34" s="168"/>
      <c r="J34" s="168"/>
      <c r="K34" s="167"/>
      <c r="L34" s="1"/>
      <c r="M34" s="166"/>
      <c r="N34" s="167"/>
      <c r="O34" s="64"/>
    </row>
    <row r="35" spans="1:15" ht="18" customHeight="1">
      <c r="A35" s="1"/>
      <c r="B35" s="166"/>
      <c r="C35" s="168"/>
      <c r="D35" s="168"/>
      <c r="E35" s="168"/>
      <c r="F35" s="167"/>
      <c r="G35" s="166"/>
      <c r="H35" s="168"/>
      <c r="I35" s="168"/>
      <c r="J35" s="168"/>
      <c r="K35" s="167"/>
      <c r="L35" s="1"/>
      <c r="M35" s="166"/>
      <c r="N35" s="167"/>
      <c r="O35" s="64"/>
    </row>
    <row r="36" spans="1:15" ht="15" customHeight="1">
      <c r="A36" s="1"/>
      <c r="B36" s="110"/>
      <c r="C36" s="133"/>
      <c r="D36" s="133"/>
      <c r="E36" s="133"/>
      <c r="F36" s="111"/>
      <c r="G36" s="110"/>
      <c r="H36" s="133"/>
      <c r="I36" s="133"/>
      <c r="J36" s="133"/>
      <c r="K36" s="111"/>
      <c r="L36" s="1"/>
      <c r="M36" s="110"/>
      <c r="N36" s="111"/>
      <c r="O36" s="67"/>
    </row>
    <row r="37" spans="1:15" ht="18" customHeight="1">
      <c r="A37" s="1"/>
      <c r="B37" s="1"/>
      <c r="C37" s="1"/>
      <c r="D37" s="1"/>
      <c r="E37" s="1"/>
      <c r="F37" s="1"/>
      <c r="G37" s="1"/>
      <c r="H37" s="1"/>
      <c r="I37" s="1"/>
      <c r="J37" s="1"/>
      <c r="K37" s="1"/>
      <c r="L37" s="1"/>
      <c r="M37" s="1"/>
      <c r="N37" s="1"/>
      <c r="O37" s="1"/>
    </row>
    <row r="38" spans="1:15" ht="18" customHeight="1">
      <c r="A38" s="1"/>
      <c r="B38" s="1"/>
      <c r="C38" s="1"/>
      <c r="D38" s="1"/>
      <c r="E38" s="1"/>
      <c r="F38" s="1"/>
      <c r="G38" s="1"/>
      <c r="H38" s="1"/>
      <c r="I38" s="1"/>
      <c r="J38" s="1"/>
      <c r="K38" s="1"/>
      <c r="L38" s="1"/>
      <c r="M38" s="1"/>
      <c r="N38" s="1"/>
      <c r="O38" s="1"/>
    </row>
    <row r="39" spans="1:15" ht="18" customHeight="1">
      <c r="A39" s="1"/>
      <c r="B39" s="1"/>
      <c r="C39" s="1"/>
      <c r="D39" s="1"/>
      <c r="E39" s="1"/>
      <c r="F39" s="1"/>
      <c r="G39" s="1"/>
      <c r="H39" s="1"/>
      <c r="I39" s="1"/>
      <c r="J39" s="1"/>
      <c r="K39" s="1"/>
      <c r="L39" s="1"/>
      <c r="M39" s="1"/>
      <c r="N39" s="1"/>
      <c r="O39" s="1"/>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107">
    <mergeCell ref="M28:N28"/>
    <mergeCell ref="M26:N26"/>
    <mergeCell ref="M29:N29"/>
    <mergeCell ref="M30:N30"/>
    <mergeCell ref="M35:N35"/>
    <mergeCell ref="M36:N36"/>
    <mergeCell ref="M31:N31"/>
    <mergeCell ref="M32:N32"/>
    <mergeCell ref="M33:N33"/>
    <mergeCell ref="M34:N34"/>
    <mergeCell ref="N21:O21"/>
    <mergeCell ref="N22:O22"/>
    <mergeCell ref="N23:O23"/>
    <mergeCell ref="N24:O24"/>
    <mergeCell ref="N25:O25"/>
    <mergeCell ref="M27:N27"/>
    <mergeCell ref="N15:O15"/>
    <mergeCell ref="N16:O16"/>
    <mergeCell ref="N17:O17"/>
    <mergeCell ref="N18:O18"/>
    <mergeCell ref="N19:O19"/>
    <mergeCell ref="N20:O20"/>
    <mergeCell ref="N9:O9"/>
    <mergeCell ref="N10:O10"/>
    <mergeCell ref="N11:O11"/>
    <mergeCell ref="N12:O12"/>
    <mergeCell ref="N13:O13"/>
    <mergeCell ref="N14:O14"/>
    <mergeCell ref="N3:O3"/>
    <mergeCell ref="N4:O4"/>
    <mergeCell ref="N5:O5"/>
    <mergeCell ref="N6:O6"/>
    <mergeCell ref="N7:O7"/>
    <mergeCell ref="N8:O8"/>
    <mergeCell ref="G35:K35"/>
    <mergeCell ref="G36:K36"/>
    <mergeCell ref="E9:I10"/>
    <mergeCell ref="J9:K9"/>
    <mergeCell ref="J10:K10"/>
    <mergeCell ref="B34:F34"/>
    <mergeCell ref="B35:F35"/>
    <mergeCell ref="B36:F36"/>
    <mergeCell ref="G29:K29"/>
    <mergeCell ref="G30:K30"/>
    <mergeCell ref="B31:F31"/>
    <mergeCell ref="B32:F32"/>
    <mergeCell ref="B33:F33"/>
    <mergeCell ref="G32:K32"/>
    <mergeCell ref="G33:K33"/>
    <mergeCell ref="G34:K34"/>
    <mergeCell ref="G31:K31"/>
    <mergeCell ref="B27:F27"/>
    <mergeCell ref="B28:F28"/>
    <mergeCell ref="B29:F29"/>
    <mergeCell ref="G27:K27"/>
    <mergeCell ref="G28:K28"/>
    <mergeCell ref="B30:F30"/>
    <mergeCell ref="B24:C24"/>
    <mergeCell ref="D24:E24"/>
    <mergeCell ref="F24:H24"/>
    <mergeCell ref="B25:C25"/>
    <mergeCell ref="D25:E25"/>
    <mergeCell ref="F25:H25"/>
    <mergeCell ref="B22:C22"/>
    <mergeCell ref="D22:E22"/>
    <mergeCell ref="F22:H22"/>
    <mergeCell ref="B23:C23"/>
    <mergeCell ref="D23:E23"/>
    <mergeCell ref="F23:H23"/>
    <mergeCell ref="F19:H19"/>
    <mergeCell ref="B20:C20"/>
    <mergeCell ref="D20:E20"/>
    <mergeCell ref="F20:H20"/>
    <mergeCell ref="B21:C21"/>
    <mergeCell ref="D21:E21"/>
    <mergeCell ref="F21:H21"/>
    <mergeCell ref="B26:F26"/>
    <mergeCell ref="G26:K26"/>
    <mergeCell ref="B17:C17"/>
    <mergeCell ref="D17:E17"/>
    <mergeCell ref="F17:H17"/>
    <mergeCell ref="B18:C18"/>
    <mergeCell ref="D18:E18"/>
    <mergeCell ref="F18:H18"/>
    <mergeCell ref="B19:C19"/>
    <mergeCell ref="D19:E19"/>
    <mergeCell ref="B15:C15"/>
    <mergeCell ref="B16:C16"/>
    <mergeCell ref="D15:E15"/>
    <mergeCell ref="D16:E16"/>
    <mergeCell ref="F15:H15"/>
    <mergeCell ref="F16:H16"/>
    <mergeCell ref="B9:D10"/>
    <mergeCell ref="B11:D12"/>
    <mergeCell ref="B13:E13"/>
    <mergeCell ref="F13:I13"/>
    <mergeCell ref="J13:K13"/>
    <mergeCell ref="B14:C14"/>
    <mergeCell ref="D14:E14"/>
    <mergeCell ref="F14:H14"/>
    <mergeCell ref="E11:K12"/>
    <mergeCell ref="B5:G5"/>
    <mergeCell ref="E2:J2"/>
    <mergeCell ref="B7:B8"/>
    <mergeCell ref="C7:D8"/>
    <mergeCell ref="E7:E8"/>
    <mergeCell ref="F7:G8"/>
  </mergeCells>
  <dataValidations count="1">
    <dataValidation allowBlank="1" showInputMessage="1" showErrorMessage="1" imeMode="off" sqref="E9:K10"/>
  </dataValidations>
  <printOptions/>
  <pageMargins left="0" right="0" top="0" bottom="0" header="0.5118110236220472" footer="0.5118110236220472"/>
  <pageSetup horizontalDpi="600" verticalDpi="600" orientation="landscape" paperSize="12" r:id="rId1"/>
</worksheet>
</file>

<file path=xl/worksheets/sheet7.xml><?xml version="1.0" encoding="utf-8"?>
<worksheet xmlns="http://schemas.openxmlformats.org/spreadsheetml/2006/main" xmlns:r="http://schemas.openxmlformats.org/officeDocument/2006/relationships">
  <dimension ref="A1:AN57"/>
  <sheetViews>
    <sheetView zoomScale="75" zoomScaleNormal="75" zoomScalePageLayoutView="0" workbookViewId="0" topLeftCell="A1">
      <selection activeCell="A1" sqref="A1"/>
    </sheetView>
  </sheetViews>
  <sheetFormatPr defaultColWidth="2.625" defaultRowHeight="13.5"/>
  <cols>
    <col min="1" max="1" width="5.50390625" style="47" customWidth="1"/>
    <col min="2" max="2" width="12.875" style="47" customWidth="1"/>
    <col min="3" max="33" width="4.375" style="47" customWidth="1"/>
    <col min="34" max="34" width="7.75390625" style="47" customWidth="1"/>
    <col min="35" max="35" width="3.50390625" style="47" customWidth="1"/>
    <col min="36" max="36" width="8.875" style="47" customWidth="1"/>
    <col min="37" max="37" width="2.375" style="47" customWidth="1"/>
    <col min="38" max="38" width="8.50390625" style="47" customWidth="1"/>
    <col min="39" max="40" width="8.375" style="47" customWidth="1"/>
    <col min="41" max="16384" width="2.625" style="47" customWidth="1"/>
  </cols>
  <sheetData>
    <row r="1" spans="1:40" ht="23.25" customHeight="1">
      <c r="A1" s="1"/>
      <c r="B1" s="1"/>
      <c r="C1" s="1"/>
      <c r="D1" s="1"/>
      <c r="E1" s="1"/>
      <c r="F1" s="1"/>
      <c r="G1" s="1"/>
      <c r="H1" s="1"/>
      <c r="I1" s="229" t="s">
        <v>162</v>
      </c>
      <c r="J1" s="229"/>
      <c r="K1" s="229"/>
      <c r="L1" s="229"/>
      <c r="M1" s="229"/>
      <c r="N1" s="229"/>
      <c r="O1" s="229"/>
      <c r="P1" s="229"/>
      <c r="Q1" s="229"/>
      <c r="R1" s="229"/>
      <c r="S1" s="1"/>
      <c r="T1" s="1"/>
      <c r="U1" s="1"/>
      <c r="V1" s="1"/>
      <c r="W1" s="1"/>
      <c r="X1" s="1"/>
      <c r="Y1" s="1"/>
      <c r="Z1" s="1"/>
      <c r="AA1" s="1"/>
      <c r="AB1" s="1"/>
      <c r="AC1" s="1"/>
      <c r="AD1" s="1"/>
      <c r="AE1" s="1"/>
      <c r="AF1" s="1"/>
      <c r="AG1" s="1"/>
      <c r="AH1" s="1"/>
      <c r="AI1" s="1"/>
      <c r="AJ1" s="1"/>
      <c r="AK1" s="1"/>
      <c r="AL1" s="1"/>
      <c r="AM1" s="1"/>
      <c r="AN1" s="1"/>
    </row>
    <row r="2" spans="1:40" ht="17.25" customHeight="1">
      <c r="A2" s="1"/>
      <c r="B2" s="1"/>
      <c r="C2" s="1"/>
      <c r="D2" s="1"/>
      <c r="E2" s="1"/>
      <c r="F2" s="1"/>
      <c r="G2" s="1"/>
      <c r="H2" s="1"/>
      <c r="I2" s="229"/>
      <c r="J2" s="229"/>
      <c r="K2" s="229"/>
      <c r="L2" s="229"/>
      <c r="M2" s="229"/>
      <c r="N2" s="229"/>
      <c r="O2" s="229"/>
      <c r="P2" s="229"/>
      <c r="Q2" s="229"/>
      <c r="R2" s="229"/>
      <c r="S2" s="1"/>
      <c r="T2" s="1"/>
      <c r="U2" s="1"/>
      <c r="V2" s="1"/>
      <c r="W2" s="1"/>
      <c r="X2" s="1"/>
      <c r="Y2" s="1"/>
      <c r="Z2" s="1"/>
      <c r="AA2" s="1"/>
      <c r="AB2" s="1"/>
      <c r="AC2" s="1"/>
      <c r="AD2" s="1"/>
      <c r="AE2" s="1"/>
      <c r="AF2" s="1"/>
      <c r="AG2" s="1"/>
      <c r="AH2" s="1"/>
      <c r="AI2" s="1"/>
      <c r="AJ2" s="1"/>
      <c r="AK2" s="1"/>
      <c r="AL2" s="1"/>
      <c r="AM2" s="1"/>
      <c r="AN2" s="1"/>
    </row>
    <row r="3" spans="1:40" ht="34.5" customHeight="1">
      <c r="A3" s="69" t="s">
        <v>160</v>
      </c>
      <c r="B3" s="230">
        <v>40909</v>
      </c>
      <c r="C3" s="230"/>
      <c r="D3" s="230"/>
      <c r="E3" s="230"/>
      <c r="F3" s="1"/>
      <c r="G3" s="1"/>
      <c r="H3" s="1" t="s">
        <v>1</v>
      </c>
      <c r="I3" s="1"/>
      <c r="J3" s="163">
        <f>'表紙'!D4</f>
        <v>0</v>
      </c>
      <c r="K3" s="163"/>
      <c r="L3" s="163"/>
      <c r="M3" s="163"/>
      <c r="N3" s="163"/>
      <c r="O3" s="163"/>
      <c r="P3" s="1"/>
      <c r="Q3" s="1" t="s">
        <v>161</v>
      </c>
      <c r="R3" s="1"/>
      <c r="S3" s="163">
        <f>'表紙'!D5</f>
        <v>0</v>
      </c>
      <c r="T3" s="163"/>
      <c r="U3" s="163"/>
      <c r="V3" s="163"/>
      <c r="W3" s="163"/>
      <c r="X3" s="163"/>
      <c r="Y3" s="163"/>
      <c r="Z3" s="163"/>
      <c r="AA3" s="163"/>
      <c r="AB3" s="163"/>
      <c r="AC3" s="163"/>
      <c r="AD3" s="163"/>
      <c r="AE3" s="163"/>
      <c r="AF3" s="1"/>
      <c r="AG3" s="1"/>
      <c r="AH3" s="1"/>
      <c r="AI3" s="1"/>
      <c r="AJ3" s="1"/>
      <c r="AK3" s="1"/>
      <c r="AL3" s="1"/>
      <c r="AM3" s="1"/>
      <c r="AN3" s="1"/>
    </row>
    <row r="4" spans="1:40"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75" customHeight="1">
      <c r="A5" s="179"/>
      <c r="B5" s="231" t="s">
        <v>147</v>
      </c>
      <c r="C5" s="232"/>
      <c r="D5" s="232"/>
      <c r="E5" s="232"/>
      <c r="F5" s="232"/>
      <c r="G5" s="70"/>
      <c r="H5" s="70"/>
      <c r="I5" s="70"/>
      <c r="J5" s="70"/>
      <c r="K5" s="223">
        <v>40909</v>
      </c>
      <c r="L5" s="224"/>
      <c r="M5" s="224"/>
      <c r="N5" s="224"/>
      <c r="O5" s="224"/>
      <c r="P5" s="224"/>
      <c r="Q5" s="224"/>
      <c r="R5" s="224"/>
      <c r="S5" s="224"/>
      <c r="T5" s="224"/>
      <c r="U5" s="224"/>
      <c r="V5" s="224"/>
      <c r="W5" s="224"/>
      <c r="X5" s="224"/>
      <c r="Y5" s="224"/>
      <c r="Z5" s="224"/>
      <c r="AA5" s="224"/>
      <c r="AB5" s="224"/>
      <c r="AC5" s="224"/>
      <c r="AD5" s="224"/>
      <c r="AE5" s="224"/>
      <c r="AF5" s="224"/>
      <c r="AG5" s="224"/>
      <c r="AH5" s="177"/>
      <c r="AI5" s="177"/>
      <c r="AJ5" s="177"/>
      <c r="AK5" s="177"/>
      <c r="AL5" s="187" t="s">
        <v>169</v>
      </c>
      <c r="AM5" s="187"/>
      <c r="AN5" s="187"/>
    </row>
    <row r="6" spans="1:40" ht="18.75" customHeight="1">
      <c r="A6" s="180"/>
      <c r="B6" s="185" t="s">
        <v>148</v>
      </c>
      <c r="C6" s="186"/>
      <c r="D6" s="186"/>
      <c r="E6" s="186"/>
      <c r="F6" s="186"/>
      <c r="G6" s="71"/>
      <c r="H6" s="71"/>
      <c r="I6" s="71"/>
      <c r="J6" s="71"/>
      <c r="K6" s="225"/>
      <c r="L6" s="226"/>
      <c r="M6" s="226"/>
      <c r="N6" s="226"/>
      <c r="O6" s="226"/>
      <c r="P6" s="226"/>
      <c r="Q6" s="226"/>
      <c r="R6" s="226"/>
      <c r="S6" s="226"/>
      <c r="T6" s="226"/>
      <c r="U6" s="226"/>
      <c r="V6" s="226"/>
      <c r="W6" s="226"/>
      <c r="X6" s="226"/>
      <c r="Y6" s="226"/>
      <c r="Z6" s="226"/>
      <c r="AA6" s="226"/>
      <c r="AB6" s="226"/>
      <c r="AC6" s="226"/>
      <c r="AD6" s="226"/>
      <c r="AE6" s="226"/>
      <c r="AF6" s="226"/>
      <c r="AG6" s="226"/>
      <c r="AH6" s="177"/>
      <c r="AI6" s="177"/>
      <c r="AJ6" s="177"/>
      <c r="AK6" s="177"/>
      <c r="AL6" s="187"/>
      <c r="AM6" s="187"/>
      <c r="AN6" s="187"/>
    </row>
    <row r="7" spans="1:40" ht="18.75" customHeight="1">
      <c r="A7" s="180"/>
      <c r="B7" s="185" t="s">
        <v>149</v>
      </c>
      <c r="C7" s="186"/>
      <c r="D7" s="186"/>
      <c r="E7" s="186"/>
      <c r="F7" s="186"/>
      <c r="G7" s="71"/>
      <c r="H7" s="71"/>
      <c r="I7" s="71"/>
      <c r="J7" s="71"/>
      <c r="K7" s="225"/>
      <c r="L7" s="226"/>
      <c r="M7" s="226"/>
      <c r="N7" s="226"/>
      <c r="O7" s="226"/>
      <c r="P7" s="226"/>
      <c r="Q7" s="226"/>
      <c r="R7" s="226"/>
      <c r="S7" s="226"/>
      <c r="T7" s="226"/>
      <c r="U7" s="226"/>
      <c r="V7" s="226"/>
      <c r="W7" s="226"/>
      <c r="X7" s="226"/>
      <c r="Y7" s="226"/>
      <c r="Z7" s="226"/>
      <c r="AA7" s="226"/>
      <c r="AB7" s="226"/>
      <c r="AC7" s="226"/>
      <c r="AD7" s="226"/>
      <c r="AE7" s="226"/>
      <c r="AF7" s="226"/>
      <c r="AG7" s="226"/>
      <c r="AH7" s="178"/>
      <c r="AI7" s="178"/>
      <c r="AJ7" s="178"/>
      <c r="AK7" s="178"/>
      <c r="AL7" s="178"/>
      <c r="AM7" s="178"/>
      <c r="AN7" s="178"/>
    </row>
    <row r="8" spans="1:40" ht="18.75" customHeight="1">
      <c r="A8" s="181"/>
      <c r="B8" s="183" t="s">
        <v>150</v>
      </c>
      <c r="C8" s="184"/>
      <c r="D8" s="184"/>
      <c r="E8" s="184"/>
      <c r="F8" s="184"/>
      <c r="G8" s="72"/>
      <c r="H8" s="72"/>
      <c r="I8" s="72"/>
      <c r="J8" s="72"/>
      <c r="K8" s="227"/>
      <c r="L8" s="228"/>
      <c r="M8" s="228"/>
      <c r="N8" s="228"/>
      <c r="O8" s="228"/>
      <c r="P8" s="228"/>
      <c r="Q8" s="228"/>
      <c r="R8" s="228"/>
      <c r="S8" s="228"/>
      <c r="T8" s="228"/>
      <c r="U8" s="228"/>
      <c r="V8" s="228"/>
      <c r="W8" s="228"/>
      <c r="X8" s="228"/>
      <c r="Y8" s="228"/>
      <c r="Z8" s="228"/>
      <c r="AA8" s="228"/>
      <c r="AB8" s="228"/>
      <c r="AC8" s="228"/>
      <c r="AD8" s="228"/>
      <c r="AE8" s="228"/>
      <c r="AF8" s="228"/>
      <c r="AG8" s="228"/>
      <c r="AH8" s="178"/>
      <c r="AI8" s="178"/>
      <c r="AJ8" s="178"/>
      <c r="AK8" s="178"/>
      <c r="AL8" s="178"/>
      <c r="AM8" s="178"/>
      <c r="AN8" s="178"/>
    </row>
    <row r="9" spans="1:40" s="68" customFormat="1" ht="15" customHeight="1">
      <c r="A9" s="108" t="s">
        <v>151</v>
      </c>
      <c r="B9" s="109"/>
      <c r="C9" s="73">
        <f>K5</f>
        <v>40909</v>
      </c>
      <c r="D9" s="74">
        <f aca="true" t="shared" si="0" ref="D9:AG9">C9+1</f>
        <v>40910</v>
      </c>
      <c r="E9" s="75">
        <f t="shared" si="0"/>
        <v>40911</v>
      </c>
      <c r="F9" s="75">
        <f t="shared" si="0"/>
        <v>40912</v>
      </c>
      <c r="G9" s="75">
        <f t="shared" si="0"/>
        <v>40913</v>
      </c>
      <c r="H9" s="75">
        <f t="shared" si="0"/>
        <v>40914</v>
      </c>
      <c r="I9" s="75">
        <f t="shared" si="0"/>
        <v>40915</v>
      </c>
      <c r="J9" s="75">
        <f t="shared" si="0"/>
        <v>40916</v>
      </c>
      <c r="K9" s="75">
        <f t="shared" si="0"/>
        <v>40917</v>
      </c>
      <c r="L9" s="75">
        <f t="shared" si="0"/>
        <v>40918</v>
      </c>
      <c r="M9" s="75">
        <f t="shared" si="0"/>
        <v>40919</v>
      </c>
      <c r="N9" s="75">
        <f t="shared" si="0"/>
        <v>40920</v>
      </c>
      <c r="O9" s="75">
        <f t="shared" si="0"/>
        <v>40921</v>
      </c>
      <c r="P9" s="75">
        <f t="shared" si="0"/>
        <v>40922</v>
      </c>
      <c r="Q9" s="75">
        <f t="shared" si="0"/>
        <v>40923</v>
      </c>
      <c r="R9" s="75">
        <f t="shared" si="0"/>
        <v>40924</v>
      </c>
      <c r="S9" s="75">
        <f t="shared" si="0"/>
        <v>40925</v>
      </c>
      <c r="T9" s="75">
        <f t="shared" si="0"/>
        <v>40926</v>
      </c>
      <c r="U9" s="75">
        <f t="shared" si="0"/>
        <v>40927</v>
      </c>
      <c r="V9" s="75">
        <f t="shared" si="0"/>
        <v>40928</v>
      </c>
      <c r="W9" s="75">
        <f t="shared" si="0"/>
        <v>40929</v>
      </c>
      <c r="X9" s="75">
        <f t="shared" si="0"/>
        <v>40930</v>
      </c>
      <c r="Y9" s="75">
        <f t="shared" si="0"/>
        <v>40931</v>
      </c>
      <c r="Z9" s="75">
        <f t="shared" si="0"/>
        <v>40932</v>
      </c>
      <c r="AA9" s="75">
        <f t="shared" si="0"/>
        <v>40933</v>
      </c>
      <c r="AB9" s="75">
        <f t="shared" si="0"/>
        <v>40934</v>
      </c>
      <c r="AC9" s="75">
        <f t="shared" si="0"/>
        <v>40935</v>
      </c>
      <c r="AD9" s="75">
        <f t="shared" si="0"/>
        <v>40936</v>
      </c>
      <c r="AE9" s="75">
        <f t="shared" si="0"/>
        <v>40937</v>
      </c>
      <c r="AF9" s="75">
        <f t="shared" si="0"/>
        <v>40938</v>
      </c>
      <c r="AG9" s="76">
        <f t="shared" si="0"/>
        <v>40939</v>
      </c>
      <c r="AH9" s="188"/>
      <c r="AI9" s="182" t="s">
        <v>153</v>
      </c>
      <c r="AJ9" s="182"/>
      <c r="AK9" s="182" t="s">
        <v>154</v>
      </c>
      <c r="AL9" s="182"/>
      <c r="AM9" s="182" t="s">
        <v>155</v>
      </c>
      <c r="AN9" s="182" t="s">
        <v>155</v>
      </c>
    </row>
    <row r="10" spans="1:40" ht="15" customHeight="1">
      <c r="A10" s="110"/>
      <c r="B10" s="111"/>
      <c r="C10" s="77" t="str">
        <f aca="true" t="shared" si="1" ref="C10:AG10">TEXT(WEEKDAY(C9),"aaa")</f>
        <v>日</v>
      </c>
      <c r="D10" s="78" t="str">
        <f t="shared" si="1"/>
        <v>月</v>
      </c>
      <c r="E10" s="78" t="str">
        <f t="shared" si="1"/>
        <v>火</v>
      </c>
      <c r="F10" s="78" t="str">
        <f t="shared" si="1"/>
        <v>水</v>
      </c>
      <c r="G10" s="78" t="str">
        <f t="shared" si="1"/>
        <v>木</v>
      </c>
      <c r="H10" s="78" t="str">
        <f t="shared" si="1"/>
        <v>金</v>
      </c>
      <c r="I10" s="78" t="str">
        <f t="shared" si="1"/>
        <v>土</v>
      </c>
      <c r="J10" s="78" t="str">
        <f t="shared" si="1"/>
        <v>日</v>
      </c>
      <c r="K10" s="78" t="str">
        <f t="shared" si="1"/>
        <v>月</v>
      </c>
      <c r="L10" s="78" t="str">
        <f t="shared" si="1"/>
        <v>火</v>
      </c>
      <c r="M10" s="78" t="str">
        <f t="shared" si="1"/>
        <v>水</v>
      </c>
      <c r="N10" s="78" t="str">
        <f t="shared" si="1"/>
        <v>木</v>
      </c>
      <c r="O10" s="78" t="str">
        <f t="shared" si="1"/>
        <v>金</v>
      </c>
      <c r="P10" s="78" t="str">
        <f t="shared" si="1"/>
        <v>土</v>
      </c>
      <c r="Q10" s="78" t="str">
        <f t="shared" si="1"/>
        <v>日</v>
      </c>
      <c r="R10" s="78" t="str">
        <f t="shared" si="1"/>
        <v>月</v>
      </c>
      <c r="S10" s="78" t="str">
        <f t="shared" si="1"/>
        <v>火</v>
      </c>
      <c r="T10" s="78" t="str">
        <f t="shared" si="1"/>
        <v>水</v>
      </c>
      <c r="U10" s="78" t="str">
        <f t="shared" si="1"/>
        <v>木</v>
      </c>
      <c r="V10" s="78" t="str">
        <f t="shared" si="1"/>
        <v>金</v>
      </c>
      <c r="W10" s="78" t="str">
        <f t="shared" si="1"/>
        <v>土</v>
      </c>
      <c r="X10" s="78" t="str">
        <f t="shared" si="1"/>
        <v>日</v>
      </c>
      <c r="Y10" s="78" t="str">
        <f t="shared" si="1"/>
        <v>月</v>
      </c>
      <c r="Z10" s="78" t="str">
        <f t="shared" si="1"/>
        <v>火</v>
      </c>
      <c r="AA10" s="78" t="str">
        <f t="shared" si="1"/>
        <v>水</v>
      </c>
      <c r="AB10" s="78" t="str">
        <f t="shared" si="1"/>
        <v>木</v>
      </c>
      <c r="AC10" s="78" t="str">
        <f t="shared" si="1"/>
        <v>金</v>
      </c>
      <c r="AD10" s="78" t="str">
        <f t="shared" si="1"/>
        <v>土</v>
      </c>
      <c r="AE10" s="78" t="str">
        <f t="shared" si="1"/>
        <v>日</v>
      </c>
      <c r="AF10" s="78" t="str">
        <f t="shared" si="1"/>
        <v>月</v>
      </c>
      <c r="AG10" s="79" t="str">
        <f t="shared" si="1"/>
        <v>火</v>
      </c>
      <c r="AH10" s="188"/>
      <c r="AI10" s="182"/>
      <c r="AJ10" s="182"/>
      <c r="AK10" s="182"/>
      <c r="AL10" s="182"/>
      <c r="AM10" s="182"/>
      <c r="AN10" s="182"/>
    </row>
    <row r="11" spans="1:40" ht="15" customHeight="1">
      <c r="A11" s="80" t="s">
        <v>156</v>
      </c>
      <c r="B11" s="81"/>
      <c r="C11" s="82"/>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4"/>
      <c r="AH11" s="189"/>
      <c r="AI11" s="189"/>
      <c r="AJ11" s="189"/>
      <c r="AK11" s="189"/>
      <c r="AL11" s="189"/>
      <c r="AM11" s="189"/>
      <c r="AN11" s="189"/>
    </row>
    <row r="12" spans="1:40" ht="15" customHeight="1">
      <c r="A12" s="29"/>
      <c r="B12" s="30"/>
      <c r="C12" s="85"/>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7"/>
      <c r="AH12" s="189"/>
      <c r="AI12" s="189"/>
      <c r="AJ12" s="189"/>
      <c r="AK12" s="189"/>
      <c r="AL12" s="189"/>
      <c r="AM12" s="189"/>
      <c r="AN12" s="189"/>
    </row>
    <row r="13" spans="1:40" ht="15" customHeight="1">
      <c r="A13" s="34"/>
      <c r="B13" s="35"/>
      <c r="C13" s="88"/>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90"/>
      <c r="AH13" s="189"/>
      <c r="AI13" s="189"/>
      <c r="AJ13" s="189"/>
      <c r="AK13" s="189"/>
      <c r="AL13" s="189"/>
      <c r="AM13" s="189"/>
      <c r="AN13" s="189"/>
    </row>
    <row r="14" spans="1:40" ht="15" customHeight="1">
      <c r="A14" s="36"/>
      <c r="B14" s="10"/>
      <c r="C14" s="91"/>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3"/>
      <c r="AH14" s="189"/>
      <c r="AI14" s="189"/>
      <c r="AJ14" s="189"/>
      <c r="AK14" s="189"/>
      <c r="AL14" s="189"/>
      <c r="AM14" s="189"/>
      <c r="AN14" s="189"/>
    </row>
    <row r="15" spans="1:40" ht="15" customHeight="1">
      <c r="A15" s="34"/>
      <c r="B15" s="2"/>
      <c r="C15" s="88"/>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90"/>
      <c r="AH15" s="189"/>
      <c r="AI15" s="189"/>
      <c r="AJ15" s="189"/>
      <c r="AK15" s="189"/>
      <c r="AL15" s="189"/>
      <c r="AM15" s="189"/>
      <c r="AN15" s="189"/>
    </row>
    <row r="16" spans="1:40" ht="15" customHeight="1">
      <c r="A16" s="36"/>
      <c r="B16" s="10"/>
      <c r="C16" s="91"/>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3"/>
      <c r="AH16" s="189"/>
      <c r="AI16" s="189"/>
      <c r="AJ16" s="189"/>
      <c r="AK16" s="189"/>
      <c r="AL16" s="189"/>
      <c r="AM16" s="189"/>
      <c r="AN16" s="189"/>
    </row>
    <row r="17" spans="1:40" ht="15" customHeight="1">
      <c r="A17" s="34"/>
      <c r="B17" s="2"/>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90"/>
      <c r="AH17" s="189"/>
      <c r="AI17" s="189"/>
      <c r="AJ17" s="189"/>
      <c r="AK17" s="189"/>
      <c r="AL17" s="189"/>
      <c r="AM17" s="189"/>
      <c r="AN17" s="189"/>
    </row>
    <row r="18" spans="1:40" ht="15" customHeight="1">
      <c r="A18" s="36"/>
      <c r="B18" s="10"/>
      <c r="C18" s="91"/>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3"/>
      <c r="AH18" s="189"/>
      <c r="AI18" s="189"/>
      <c r="AJ18" s="189"/>
      <c r="AK18" s="189"/>
      <c r="AL18" s="189"/>
      <c r="AM18" s="189"/>
      <c r="AN18" s="189"/>
    </row>
    <row r="19" spans="1:40" ht="15" customHeight="1">
      <c r="A19" s="34"/>
      <c r="B19" s="2"/>
      <c r="C19" s="88"/>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90"/>
      <c r="AH19" s="189"/>
      <c r="AI19" s="189"/>
      <c r="AJ19" s="189"/>
      <c r="AK19" s="189"/>
      <c r="AL19" s="189"/>
      <c r="AM19" s="189"/>
      <c r="AN19" s="189"/>
    </row>
    <row r="20" spans="1:40" ht="15" customHeight="1">
      <c r="A20" s="36"/>
      <c r="B20" s="10"/>
      <c r="C20" s="91"/>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3"/>
      <c r="AH20" s="189"/>
      <c r="AI20" s="189"/>
      <c r="AJ20" s="189"/>
      <c r="AK20" s="189"/>
      <c r="AL20" s="189"/>
      <c r="AM20" s="189"/>
      <c r="AN20" s="189"/>
    </row>
    <row r="21" spans="1:40" ht="15" customHeight="1">
      <c r="A21" s="34"/>
      <c r="B21" s="2"/>
      <c r="C21" s="88"/>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189"/>
      <c r="AI21" s="189"/>
      <c r="AJ21" s="189"/>
      <c r="AK21" s="189"/>
      <c r="AL21" s="189"/>
      <c r="AM21" s="189"/>
      <c r="AN21" s="189"/>
    </row>
    <row r="22" spans="1:40" ht="15" customHeight="1">
      <c r="A22" s="36"/>
      <c r="B22" s="10"/>
      <c r="C22" s="91"/>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3"/>
      <c r="AH22" s="189"/>
      <c r="AI22" s="189"/>
      <c r="AJ22" s="189"/>
      <c r="AK22" s="189"/>
      <c r="AL22" s="189"/>
      <c r="AM22" s="189"/>
      <c r="AN22" s="189"/>
    </row>
    <row r="23" spans="1:40" ht="15" customHeight="1">
      <c r="A23" s="34"/>
      <c r="B23" s="2"/>
      <c r="C23" s="88"/>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90"/>
      <c r="AH23" s="189"/>
      <c r="AI23" s="189"/>
      <c r="AJ23" s="189"/>
      <c r="AK23" s="189"/>
      <c r="AL23" s="189"/>
      <c r="AM23" s="189"/>
      <c r="AN23" s="189"/>
    </row>
    <row r="24" spans="1:40" ht="15" customHeight="1">
      <c r="A24" s="36"/>
      <c r="B24" s="10"/>
      <c r="C24" s="91"/>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3"/>
      <c r="AH24" s="189"/>
      <c r="AI24" s="189"/>
      <c r="AJ24" s="189"/>
      <c r="AK24" s="189"/>
      <c r="AL24" s="189"/>
      <c r="AM24" s="189"/>
      <c r="AN24" s="189"/>
    </row>
    <row r="25" spans="1:40" ht="15" customHeight="1">
      <c r="A25" s="34"/>
      <c r="B25" s="2"/>
      <c r="C25" s="88"/>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90"/>
      <c r="AH25" s="189"/>
      <c r="AI25" s="189"/>
      <c r="AJ25" s="189"/>
      <c r="AK25" s="189"/>
      <c r="AL25" s="189"/>
      <c r="AM25" s="189"/>
      <c r="AN25" s="189"/>
    </row>
    <row r="26" spans="1:40" ht="15" customHeight="1">
      <c r="A26" s="36"/>
      <c r="B26" s="10"/>
      <c r="C26" s="91"/>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3"/>
      <c r="AH26" s="189"/>
      <c r="AI26" s="189"/>
      <c r="AJ26" s="189"/>
      <c r="AK26" s="189"/>
      <c r="AL26" s="189"/>
      <c r="AM26" s="189"/>
      <c r="AN26" s="189"/>
    </row>
    <row r="27" spans="1:40" ht="15" customHeight="1">
      <c r="A27" s="34"/>
      <c r="B27" s="2"/>
      <c r="C27" s="88"/>
      <c r="D27" s="89"/>
      <c r="E27" s="89"/>
      <c r="F27" s="89"/>
      <c r="G27" s="89"/>
      <c r="H27" s="89"/>
      <c r="I27" s="89"/>
      <c r="J27" s="89"/>
      <c r="K27" s="89"/>
      <c r="L27" s="89"/>
      <c r="M27" s="89"/>
      <c r="N27" s="94"/>
      <c r="O27" s="89"/>
      <c r="P27" s="89"/>
      <c r="Q27" s="89"/>
      <c r="R27" s="89"/>
      <c r="S27" s="89"/>
      <c r="T27" s="89"/>
      <c r="U27" s="89"/>
      <c r="V27" s="89"/>
      <c r="W27" s="89"/>
      <c r="X27" s="89"/>
      <c r="Y27" s="89"/>
      <c r="Z27" s="89"/>
      <c r="AA27" s="89"/>
      <c r="AB27" s="89"/>
      <c r="AC27" s="89"/>
      <c r="AD27" s="89"/>
      <c r="AE27" s="89"/>
      <c r="AF27" s="89"/>
      <c r="AG27" s="90"/>
      <c r="AH27" s="189"/>
      <c r="AI27" s="189"/>
      <c r="AJ27" s="189"/>
      <c r="AK27" s="189"/>
      <c r="AL27" s="189"/>
      <c r="AM27" s="189"/>
      <c r="AN27" s="189"/>
    </row>
    <row r="28" spans="1:40" ht="15" customHeight="1">
      <c r="A28" s="36"/>
      <c r="B28" s="10"/>
      <c r="C28" s="91"/>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3"/>
      <c r="AH28" s="189"/>
      <c r="AI28" s="189"/>
      <c r="AJ28" s="189"/>
      <c r="AK28" s="189"/>
      <c r="AL28" s="189"/>
      <c r="AM28" s="189"/>
      <c r="AN28" s="189"/>
    </row>
    <row r="29" spans="1:40" ht="15" customHeight="1">
      <c r="A29" s="190"/>
      <c r="B29" s="191"/>
      <c r="C29" s="196" t="s">
        <v>157</v>
      </c>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202"/>
      <c r="AH29" s="189"/>
      <c r="AI29" s="189"/>
      <c r="AJ29" s="189"/>
      <c r="AK29" s="189"/>
      <c r="AL29" s="189"/>
      <c r="AM29" s="189"/>
      <c r="AN29" s="189"/>
    </row>
    <row r="30" spans="1:40" ht="15" customHeight="1">
      <c r="A30" s="192"/>
      <c r="B30" s="193"/>
      <c r="C30" s="197"/>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3"/>
      <c r="AH30" s="189"/>
      <c r="AI30" s="189"/>
      <c r="AJ30" s="189"/>
      <c r="AK30" s="189"/>
      <c r="AL30" s="189"/>
      <c r="AM30" s="189"/>
      <c r="AN30" s="189"/>
    </row>
    <row r="31" spans="1:40" ht="15" customHeight="1">
      <c r="A31" s="192"/>
      <c r="B31" s="193"/>
      <c r="C31" s="197"/>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3"/>
      <c r="AH31" s="189"/>
      <c r="AI31" s="189"/>
      <c r="AJ31" s="189"/>
      <c r="AK31" s="189"/>
      <c r="AL31" s="189"/>
      <c r="AM31" s="189"/>
      <c r="AN31" s="189"/>
    </row>
    <row r="32" spans="1:40" ht="15" customHeight="1">
      <c r="A32" s="194"/>
      <c r="B32" s="195"/>
      <c r="C32" s="198"/>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4"/>
      <c r="AH32" s="189"/>
      <c r="AI32" s="189"/>
      <c r="AJ32" s="189"/>
      <c r="AK32" s="189"/>
      <c r="AL32" s="189"/>
      <c r="AM32" s="189"/>
      <c r="AN32" s="189"/>
    </row>
    <row r="33" spans="1:40" ht="15" customHeight="1">
      <c r="A33" s="190" t="s">
        <v>168</v>
      </c>
      <c r="B33" s="191"/>
      <c r="C33" s="205"/>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11"/>
      <c r="AH33" s="189"/>
      <c r="AI33" s="189"/>
      <c r="AJ33" s="189"/>
      <c r="AK33" s="189"/>
      <c r="AL33" s="189"/>
      <c r="AM33" s="189"/>
      <c r="AN33" s="189"/>
    </row>
    <row r="34" spans="1:40" ht="15" customHeight="1">
      <c r="A34" s="192"/>
      <c r="B34" s="193"/>
      <c r="C34" s="206"/>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12"/>
      <c r="AH34" s="189"/>
      <c r="AI34" s="189"/>
      <c r="AJ34" s="189"/>
      <c r="AK34" s="189"/>
      <c r="AL34" s="189"/>
      <c r="AM34" s="189"/>
      <c r="AN34" s="189"/>
    </row>
    <row r="35" spans="1:40" ht="15" customHeight="1">
      <c r="A35" s="192"/>
      <c r="B35" s="193"/>
      <c r="C35" s="206"/>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12"/>
      <c r="AH35" s="189"/>
      <c r="AI35" s="189"/>
      <c r="AJ35" s="189"/>
      <c r="AK35" s="189"/>
      <c r="AL35" s="189"/>
      <c r="AM35" s="189"/>
      <c r="AN35" s="189"/>
    </row>
    <row r="36" spans="1:40" ht="15" customHeight="1">
      <c r="A36" s="194"/>
      <c r="B36" s="195"/>
      <c r="C36" s="207"/>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3"/>
      <c r="AH36" s="189"/>
      <c r="AI36" s="189"/>
      <c r="AJ36" s="189"/>
      <c r="AK36" s="189"/>
      <c r="AL36" s="189"/>
      <c r="AM36" s="189"/>
      <c r="AN36" s="189"/>
    </row>
    <row r="37" spans="1:40" ht="15" customHeight="1">
      <c r="A37" s="190"/>
      <c r="B37" s="19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124" t="s">
        <v>163</v>
      </c>
      <c r="AI37" s="124"/>
      <c r="AJ37" s="124"/>
      <c r="AK37" s="124"/>
      <c r="AL37" s="124" t="s">
        <v>164</v>
      </c>
      <c r="AM37" s="124"/>
      <c r="AN37" s="124"/>
    </row>
    <row r="38" spans="1:40" ht="14.25" customHeight="1">
      <c r="A38" s="192"/>
      <c r="B38" s="193"/>
      <c r="C38" s="95"/>
      <c r="D38" s="35"/>
      <c r="E38" s="35"/>
      <c r="F38" s="35"/>
      <c r="G38" s="35"/>
      <c r="H38" s="35"/>
      <c r="I38" s="35"/>
      <c r="J38" s="95"/>
      <c r="K38" s="35"/>
      <c r="L38" s="35"/>
      <c r="M38" s="35"/>
      <c r="N38" s="35"/>
      <c r="O38" s="35"/>
      <c r="P38" s="35"/>
      <c r="Q38" s="95"/>
      <c r="R38" s="95"/>
      <c r="S38" s="35"/>
      <c r="T38" s="35"/>
      <c r="U38" s="35"/>
      <c r="V38" s="35"/>
      <c r="W38" s="35"/>
      <c r="X38" s="35"/>
      <c r="Y38" s="35"/>
      <c r="Z38" s="95"/>
      <c r="AA38" s="35"/>
      <c r="AB38" s="35"/>
      <c r="AC38" s="35"/>
      <c r="AD38" s="35"/>
      <c r="AE38" s="35"/>
      <c r="AF38" s="35"/>
      <c r="AG38" s="35"/>
      <c r="AH38" s="124"/>
      <c r="AI38" s="124"/>
      <c r="AJ38" s="124"/>
      <c r="AK38" s="124"/>
      <c r="AL38" s="124"/>
      <c r="AM38" s="124"/>
      <c r="AN38" s="124"/>
    </row>
    <row r="39" spans="1:40" ht="14.25" customHeight="1">
      <c r="A39" s="192"/>
      <c r="B39" s="193"/>
      <c r="C39" s="95"/>
      <c r="D39" s="35"/>
      <c r="E39" s="35"/>
      <c r="F39" s="35"/>
      <c r="G39" s="35"/>
      <c r="H39" s="35"/>
      <c r="I39" s="35"/>
      <c r="J39" s="95"/>
      <c r="K39" s="35"/>
      <c r="L39" s="35"/>
      <c r="M39" s="35"/>
      <c r="N39" s="35"/>
      <c r="O39" s="35"/>
      <c r="P39" s="35"/>
      <c r="Q39" s="95"/>
      <c r="R39" s="95"/>
      <c r="S39" s="35"/>
      <c r="T39" s="35"/>
      <c r="U39" s="35"/>
      <c r="V39" s="35"/>
      <c r="W39" s="35"/>
      <c r="X39" s="35"/>
      <c r="Y39" s="35"/>
      <c r="Z39" s="95"/>
      <c r="AA39" s="35"/>
      <c r="AB39" s="35"/>
      <c r="AC39" s="35"/>
      <c r="AD39" s="35"/>
      <c r="AE39" s="35"/>
      <c r="AF39" s="35"/>
      <c r="AG39" s="35"/>
      <c r="AH39" s="130">
        <f>SUM(AH11:AH36)</f>
        <v>0</v>
      </c>
      <c r="AI39" s="130"/>
      <c r="AJ39" s="130"/>
      <c r="AK39" s="130"/>
      <c r="AL39" s="130">
        <f>AH39/25</f>
        <v>0</v>
      </c>
      <c r="AM39" s="130"/>
      <c r="AN39" s="130"/>
    </row>
    <row r="40" spans="1:40" ht="14.25" customHeight="1">
      <c r="A40" s="192"/>
      <c r="B40" s="193"/>
      <c r="C40" s="95"/>
      <c r="D40" s="35"/>
      <c r="E40" s="35"/>
      <c r="F40" s="35"/>
      <c r="G40" s="35"/>
      <c r="H40" s="35"/>
      <c r="I40" s="35"/>
      <c r="J40" s="95"/>
      <c r="K40" s="35"/>
      <c r="L40" s="35"/>
      <c r="M40" s="35"/>
      <c r="N40" s="35"/>
      <c r="O40" s="35"/>
      <c r="P40" s="35"/>
      <c r="Q40" s="95"/>
      <c r="R40" s="95"/>
      <c r="S40" s="35"/>
      <c r="T40" s="35"/>
      <c r="U40" s="35"/>
      <c r="V40" s="35"/>
      <c r="W40" s="35"/>
      <c r="X40" s="35"/>
      <c r="Y40" s="35"/>
      <c r="Z40" s="95"/>
      <c r="AA40" s="35"/>
      <c r="AB40" s="35"/>
      <c r="AC40" s="35"/>
      <c r="AD40" s="35"/>
      <c r="AE40" s="35"/>
      <c r="AF40" s="35"/>
      <c r="AG40" s="35"/>
      <c r="AH40" s="130"/>
      <c r="AI40" s="130"/>
      <c r="AJ40" s="130"/>
      <c r="AK40" s="130"/>
      <c r="AL40" s="130"/>
      <c r="AM40" s="130"/>
      <c r="AN40" s="130"/>
    </row>
    <row r="41" spans="1:40" ht="14.25" customHeight="1">
      <c r="A41" s="192"/>
      <c r="B41" s="193"/>
      <c r="C41" s="95"/>
      <c r="D41" s="35"/>
      <c r="E41" s="35"/>
      <c r="F41" s="35"/>
      <c r="G41" s="35"/>
      <c r="H41" s="35"/>
      <c r="I41" s="35"/>
      <c r="J41" s="95"/>
      <c r="K41" s="35"/>
      <c r="L41" s="35"/>
      <c r="M41" s="35"/>
      <c r="N41" s="35"/>
      <c r="O41" s="35"/>
      <c r="P41" s="35"/>
      <c r="Q41" s="95"/>
      <c r="R41" s="95"/>
      <c r="S41" s="35"/>
      <c r="T41" s="35"/>
      <c r="U41" s="35"/>
      <c r="V41" s="35"/>
      <c r="W41" s="35"/>
      <c r="X41" s="35"/>
      <c r="Y41" s="35"/>
      <c r="Z41" s="95"/>
      <c r="AA41" s="35"/>
      <c r="AB41" s="35"/>
      <c r="AC41" s="35"/>
      <c r="AD41" s="35"/>
      <c r="AE41" s="35"/>
      <c r="AF41" s="35"/>
      <c r="AG41" s="35"/>
      <c r="AH41" s="130"/>
      <c r="AI41" s="130"/>
      <c r="AJ41" s="130"/>
      <c r="AK41" s="130"/>
      <c r="AL41" s="130"/>
      <c r="AM41" s="130"/>
      <c r="AN41" s="130"/>
    </row>
    <row r="42" spans="1:40" ht="14.25" customHeight="1">
      <c r="A42" s="192"/>
      <c r="B42" s="193"/>
      <c r="C42" s="95"/>
      <c r="D42" s="35"/>
      <c r="E42" s="35"/>
      <c r="F42" s="35"/>
      <c r="G42" s="35"/>
      <c r="H42" s="35"/>
      <c r="I42" s="35"/>
      <c r="J42" s="95"/>
      <c r="K42" s="35"/>
      <c r="L42" s="35"/>
      <c r="M42" s="35"/>
      <c r="N42" s="35"/>
      <c r="O42" s="35"/>
      <c r="P42" s="35"/>
      <c r="Q42" s="95"/>
      <c r="R42" s="95"/>
      <c r="S42" s="35"/>
      <c r="T42" s="35"/>
      <c r="U42" s="35"/>
      <c r="V42" s="35"/>
      <c r="W42" s="35"/>
      <c r="X42" s="35"/>
      <c r="Y42" s="35"/>
      <c r="Z42" s="95"/>
      <c r="AA42" s="35"/>
      <c r="AB42" s="35"/>
      <c r="AC42" s="35"/>
      <c r="AD42" s="35"/>
      <c r="AE42" s="35"/>
      <c r="AF42" s="35"/>
      <c r="AG42" s="35"/>
      <c r="AH42" s="130"/>
      <c r="AI42" s="130"/>
      <c r="AJ42" s="130"/>
      <c r="AK42" s="130"/>
      <c r="AL42" s="130"/>
      <c r="AM42" s="130"/>
      <c r="AN42" s="130"/>
    </row>
    <row r="43" spans="1:40" ht="14.25" customHeight="1">
      <c r="A43" s="192"/>
      <c r="B43" s="193"/>
      <c r="C43" s="95"/>
      <c r="D43" s="35"/>
      <c r="E43" s="35"/>
      <c r="F43" s="35"/>
      <c r="G43" s="35"/>
      <c r="H43" s="35"/>
      <c r="I43" s="35"/>
      <c r="J43" s="95"/>
      <c r="K43" s="35"/>
      <c r="L43" s="35"/>
      <c r="M43" s="35"/>
      <c r="N43" s="35"/>
      <c r="O43" s="35"/>
      <c r="P43" s="35"/>
      <c r="Q43" s="95"/>
      <c r="R43" s="95"/>
      <c r="S43" s="35"/>
      <c r="T43" s="35"/>
      <c r="U43" s="35"/>
      <c r="V43" s="35"/>
      <c r="W43" s="35"/>
      <c r="X43" s="35"/>
      <c r="Y43" s="35"/>
      <c r="Z43" s="95"/>
      <c r="AA43" s="35"/>
      <c r="AB43" s="35"/>
      <c r="AC43" s="35"/>
      <c r="AD43" s="35"/>
      <c r="AE43" s="35"/>
      <c r="AF43" s="35"/>
      <c r="AG43" s="35"/>
      <c r="AH43" s="215" t="s">
        <v>158</v>
      </c>
      <c r="AI43" s="216"/>
      <c r="AJ43" s="216"/>
      <c r="AK43" s="216"/>
      <c r="AL43" s="217"/>
      <c r="AM43" s="124" t="s">
        <v>152</v>
      </c>
      <c r="AN43" s="124" t="s">
        <v>159</v>
      </c>
    </row>
    <row r="44" spans="1:40" ht="14.25" customHeight="1">
      <c r="A44" s="194"/>
      <c r="B44" s="195"/>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218"/>
      <c r="AI44" s="219"/>
      <c r="AJ44" s="219"/>
      <c r="AK44" s="219"/>
      <c r="AL44" s="220"/>
      <c r="AM44" s="124"/>
      <c r="AN44" s="124"/>
    </row>
    <row r="45" spans="1:40" ht="14.25" customHeight="1">
      <c r="A45" s="190"/>
      <c r="B45" s="19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221" t="s">
        <v>165</v>
      </c>
      <c r="AI45" s="221"/>
      <c r="AJ45" s="221"/>
      <c r="AK45" s="221"/>
      <c r="AL45" s="221"/>
      <c r="AM45" s="96">
        <v>0.4</v>
      </c>
      <c r="AN45" s="96">
        <v>1</v>
      </c>
    </row>
    <row r="46" spans="1:40" ht="14.25" customHeight="1">
      <c r="A46" s="192"/>
      <c r="B46" s="193"/>
      <c r="C46" s="95"/>
      <c r="D46" s="35"/>
      <c r="E46" s="35"/>
      <c r="F46" s="35"/>
      <c r="G46" s="35"/>
      <c r="H46" s="35"/>
      <c r="I46" s="35"/>
      <c r="J46" s="95"/>
      <c r="K46" s="35"/>
      <c r="L46" s="35"/>
      <c r="M46" s="35"/>
      <c r="N46" s="35"/>
      <c r="O46" s="35"/>
      <c r="P46" s="35"/>
      <c r="Q46" s="35"/>
      <c r="R46" s="95"/>
      <c r="S46" s="35"/>
      <c r="T46" s="35"/>
      <c r="U46" s="35"/>
      <c r="V46" s="35"/>
      <c r="W46" s="35"/>
      <c r="X46" s="35"/>
      <c r="Y46" s="35"/>
      <c r="Z46" s="95"/>
      <c r="AA46" s="35"/>
      <c r="AB46" s="35"/>
      <c r="AC46" s="35"/>
      <c r="AD46" s="35"/>
      <c r="AE46" s="35"/>
      <c r="AF46" s="35"/>
      <c r="AG46" s="35"/>
      <c r="AH46" s="214" t="s">
        <v>165</v>
      </c>
      <c r="AI46" s="214"/>
      <c r="AJ46" s="214"/>
      <c r="AK46" s="214"/>
      <c r="AL46" s="214"/>
      <c r="AM46" s="97">
        <v>0.25</v>
      </c>
      <c r="AN46" s="97">
        <v>1</v>
      </c>
    </row>
    <row r="47" spans="1:40" ht="14.25" customHeight="1">
      <c r="A47" s="192"/>
      <c r="B47" s="193"/>
      <c r="C47" s="95"/>
      <c r="D47" s="35"/>
      <c r="E47" s="35"/>
      <c r="F47" s="35"/>
      <c r="G47" s="35"/>
      <c r="H47" s="35"/>
      <c r="I47" s="35"/>
      <c r="J47" s="95"/>
      <c r="K47" s="35"/>
      <c r="L47" s="35"/>
      <c r="M47" s="35"/>
      <c r="N47" s="35"/>
      <c r="O47" s="35"/>
      <c r="P47" s="35"/>
      <c r="Q47" s="35"/>
      <c r="R47" s="95"/>
      <c r="S47" s="35"/>
      <c r="T47" s="35"/>
      <c r="U47" s="35"/>
      <c r="V47" s="35"/>
      <c r="W47" s="35"/>
      <c r="X47" s="35"/>
      <c r="Y47" s="35"/>
      <c r="Z47" s="95"/>
      <c r="AA47" s="35"/>
      <c r="AB47" s="35"/>
      <c r="AC47" s="35"/>
      <c r="AD47" s="35"/>
      <c r="AE47" s="35"/>
      <c r="AF47" s="35"/>
      <c r="AG47" s="35"/>
      <c r="AH47" s="214" t="s">
        <v>165</v>
      </c>
      <c r="AI47" s="214"/>
      <c r="AJ47" s="214"/>
      <c r="AK47" s="214"/>
      <c r="AL47" s="214"/>
      <c r="AM47" s="97">
        <v>1.2</v>
      </c>
      <c r="AN47" s="97">
        <v>1</v>
      </c>
    </row>
    <row r="48" spans="1:40" ht="14.25" customHeight="1">
      <c r="A48" s="192"/>
      <c r="B48" s="193"/>
      <c r="C48" s="95"/>
      <c r="D48" s="35"/>
      <c r="E48" s="35"/>
      <c r="F48" s="35"/>
      <c r="G48" s="35"/>
      <c r="H48" s="35"/>
      <c r="I48" s="35"/>
      <c r="J48" s="95"/>
      <c r="K48" s="35"/>
      <c r="L48" s="35"/>
      <c r="M48" s="35"/>
      <c r="N48" s="35"/>
      <c r="O48" s="35"/>
      <c r="P48" s="35"/>
      <c r="Q48" s="35"/>
      <c r="R48" s="95"/>
      <c r="S48" s="35"/>
      <c r="T48" s="35"/>
      <c r="U48" s="35"/>
      <c r="V48" s="35"/>
      <c r="W48" s="35"/>
      <c r="X48" s="35"/>
      <c r="Y48" s="35"/>
      <c r="Z48" s="95"/>
      <c r="AA48" s="35"/>
      <c r="AB48" s="35"/>
      <c r="AC48" s="35"/>
      <c r="AD48" s="35"/>
      <c r="AE48" s="35"/>
      <c r="AF48" s="35"/>
      <c r="AG48" s="35"/>
      <c r="AH48" s="214" t="s">
        <v>166</v>
      </c>
      <c r="AI48" s="214"/>
      <c r="AJ48" s="214"/>
      <c r="AK48" s="214"/>
      <c r="AL48" s="214"/>
      <c r="AM48" s="97" t="s">
        <v>167</v>
      </c>
      <c r="AN48" s="97">
        <v>2</v>
      </c>
    </row>
    <row r="49" spans="1:40" ht="14.25" customHeight="1">
      <c r="A49" s="192"/>
      <c r="B49" s="193"/>
      <c r="C49" s="95"/>
      <c r="D49" s="35"/>
      <c r="E49" s="35"/>
      <c r="F49" s="35"/>
      <c r="G49" s="35"/>
      <c r="H49" s="35"/>
      <c r="I49" s="35"/>
      <c r="J49" s="95"/>
      <c r="K49" s="35"/>
      <c r="L49" s="35"/>
      <c r="M49" s="35"/>
      <c r="N49" s="35"/>
      <c r="O49" s="35"/>
      <c r="P49" s="35"/>
      <c r="Q49" s="35"/>
      <c r="R49" s="95"/>
      <c r="S49" s="35"/>
      <c r="T49" s="35"/>
      <c r="U49" s="35"/>
      <c r="V49" s="35"/>
      <c r="W49" s="35"/>
      <c r="X49" s="35"/>
      <c r="Y49" s="35"/>
      <c r="Z49" s="95"/>
      <c r="AA49" s="35"/>
      <c r="AB49" s="35"/>
      <c r="AC49" s="35"/>
      <c r="AD49" s="35"/>
      <c r="AE49" s="35"/>
      <c r="AF49" s="35"/>
      <c r="AG49" s="35"/>
      <c r="AH49" s="214"/>
      <c r="AI49" s="214"/>
      <c r="AJ49" s="214"/>
      <c r="AK49" s="214"/>
      <c r="AL49" s="214"/>
      <c r="AM49" s="98"/>
      <c r="AN49" s="98"/>
    </row>
    <row r="50" spans="1:40" ht="14.25" customHeight="1">
      <c r="A50" s="192"/>
      <c r="B50" s="193"/>
      <c r="C50" s="95"/>
      <c r="D50" s="35"/>
      <c r="E50" s="35"/>
      <c r="F50" s="35"/>
      <c r="G50" s="35"/>
      <c r="H50" s="35"/>
      <c r="I50" s="35"/>
      <c r="J50" s="95"/>
      <c r="K50" s="35"/>
      <c r="L50" s="35"/>
      <c r="M50" s="35"/>
      <c r="N50" s="35"/>
      <c r="O50" s="35"/>
      <c r="P50" s="35"/>
      <c r="Q50" s="35"/>
      <c r="R50" s="95"/>
      <c r="S50" s="35"/>
      <c r="T50" s="35"/>
      <c r="U50" s="35"/>
      <c r="V50" s="35"/>
      <c r="W50" s="35"/>
      <c r="X50" s="35"/>
      <c r="Y50" s="35"/>
      <c r="Z50" s="95"/>
      <c r="AA50" s="35"/>
      <c r="AB50" s="35"/>
      <c r="AC50" s="35"/>
      <c r="AD50" s="35"/>
      <c r="AE50" s="35"/>
      <c r="AF50" s="35"/>
      <c r="AG50" s="35"/>
      <c r="AH50" s="214"/>
      <c r="AI50" s="214"/>
      <c r="AJ50" s="214"/>
      <c r="AK50" s="214"/>
      <c r="AL50" s="214"/>
      <c r="AM50" s="98"/>
      <c r="AN50" s="98"/>
    </row>
    <row r="51" spans="1:40" ht="14.25" customHeight="1">
      <c r="A51" s="192"/>
      <c r="B51" s="193"/>
      <c r="C51" s="95"/>
      <c r="D51" s="35"/>
      <c r="E51" s="35"/>
      <c r="F51" s="35"/>
      <c r="G51" s="35"/>
      <c r="H51" s="35"/>
      <c r="I51" s="35"/>
      <c r="J51" s="95"/>
      <c r="K51" s="35"/>
      <c r="L51" s="35"/>
      <c r="M51" s="35"/>
      <c r="N51" s="35"/>
      <c r="O51" s="35"/>
      <c r="P51" s="35"/>
      <c r="Q51" s="35"/>
      <c r="R51" s="95"/>
      <c r="S51" s="35"/>
      <c r="T51" s="35"/>
      <c r="U51" s="35"/>
      <c r="V51" s="35"/>
      <c r="W51" s="35"/>
      <c r="X51" s="35"/>
      <c r="Y51" s="35"/>
      <c r="Z51" s="95"/>
      <c r="AA51" s="35"/>
      <c r="AB51" s="35"/>
      <c r="AC51" s="35"/>
      <c r="AD51" s="35"/>
      <c r="AE51" s="35"/>
      <c r="AF51" s="35"/>
      <c r="AG51" s="35"/>
      <c r="AH51" s="214"/>
      <c r="AI51" s="214"/>
      <c r="AJ51" s="214"/>
      <c r="AK51" s="214"/>
      <c r="AL51" s="214"/>
      <c r="AM51" s="98"/>
      <c r="AN51" s="98"/>
    </row>
    <row r="52" spans="1:40" ht="14.25" customHeight="1">
      <c r="A52" s="194"/>
      <c r="B52" s="195"/>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214"/>
      <c r="AI52" s="214"/>
      <c r="AJ52" s="214"/>
      <c r="AK52" s="214"/>
      <c r="AL52" s="214"/>
      <c r="AM52" s="98"/>
      <c r="AN52" s="98"/>
    </row>
    <row r="53" spans="1:40" ht="17.25" customHeight="1">
      <c r="A53" s="190"/>
      <c r="B53" s="19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214"/>
      <c r="AI53" s="214"/>
      <c r="AJ53" s="214"/>
      <c r="AK53" s="214"/>
      <c r="AL53" s="214"/>
      <c r="AM53" s="98"/>
      <c r="AN53" s="98"/>
    </row>
    <row r="54" spans="1:40" ht="17.25" customHeight="1">
      <c r="A54" s="192"/>
      <c r="B54" s="193"/>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214"/>
      <c r="AI54" s="214"/>
      <c r="AJ54" s="214"/>
      <c r="AK54" s="214"/>
      <c r="AL54" s="214"/>
      <c r="AM54" s="98"/>
      <c r="AN54" s="98"/>
    </row>
    <row r="55" spans="1:40" ht="17.25" customHeight="1">
      <c r="A55" s="194"/>
      <c r="B55" s="195"/>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222"/>
      <c r="AI55" s="222"/>
      <c r="AJ55" s="222"/>
      <c r="AK55" s="222"/>
      <c r="AL55" s="222"/>
      <c r="AM55" s="99"/>
      <c r="AN55" s="99"/>
    </row>
    <row r="56" spans="1:40" ht="13.5">
      <c r="A56" s="1" t="s">
        <v>170</v>
      </c>
      <c r="B56" s="1" t="s">
        <v>171</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3.5">
      <c r="A57" s="1"/>
      <c r="B57" s="1" t="s">
        <v>172</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sheetData>
  <sheetProtection/>
  <mergeCells count="172">
    <mergeCell ref="J3:O3"/>
    <mergeCell ref="S3:AE3"/>
    <mergeCell ref="I1:R2"/>
    <mergeCell ref="B3:E3"/>
    <mergeCell ref="B5:F5"/>
    <mergeCell ref="B6:F6"/>
    <mergeCell ref="AH54:AL54"/>
    <mergeCell ref="AH55:AL55"/>
    <mergeCell ref="K5:AG8"/>
    <mergeCell ref="A37:B44"/>
    <mergeCell ref="A45:B52"/>
    <mergeCell ref="A53:B55"/>
    <mergeCell ref="AH50:AL50"/>
    <mergeCell ref="AH51:AL51"/>
    <mergeCell ref="AH52:AL52"/>
    <mergeCell ref="AH53:AL53"/>
    <mergeCell ref="AN43:AN44"/>
    <mergeCell ref="AH43:AL44"/>
    <mergeCell ref="AH45:AL45"/>
    <mergeCell ref="AH46:AL46"/>
    <mergeCell ref="AH47:AL47"/>
    <mergeCell ref="AH48:AL48"/>
    <mergeCell ref="AN29:AN30"/>
    <mergeCell ref="AN31:AN32"/>
    <mergeCell ref="AN33:AN34"/>
    <mergeCell ref="AN35:AN36"/>
    <mergeCell ref="AL37:AN38"/>
    <mergeCell ref="AL39:AN42"/>
    <mergeCell ref="AM35:AM36"/>
    <mergeCell ref="AK29:AL30"/>
    <mergeCell ref="AK31:AL32"/>
    <mergeCell ref="AK33:AL34"/>
    <mergeCell ref="AN11:AN12"/>
    <mergeCell ref="AN13:AN14"/>
    <mergeCell ref="AN15:AN16"/>
    <mergeCell ref="AN17:AN18"/>
    <mergeCell ref="AN19:AN20"/>
    <mergeCell ref="AN21:AN22"/>
    <mergeCell ref="AN23:AN24"/>
    <mergeCell ref="AN25:AN26"/>
    <mergeCell ref="AN27:AN28"/>
    <mergeCell ref="AK35:AL36"/>
    <mergeCell ref="AM11:AM12"/>
    <mergeCell ref="AM13:AM14"/>
    <mergeCell ref="AM15:AM16"/>
    <mergeCell ref="AM17:AM18"/>
    <mergeCell ref="AM19:AM20"/>
    <mergeCell ref="AM21:AM22"/>
    <mergeCell ref="AM23:AM24"/>
    <mergeCell ref="AM25:AM26"/>
    <mergeCell ref="AM27:AM28"/>
    <mergeCell ref="AK23:AL24"/>
    <mergeCell ref="AK25:AL26"/>
    <mergeCell ref="AK27:AL28"/>
    <mergeCell ref="AK11:AL12"/>
    <mergeCell ref="AK13:AL14"/>
    <mergeCell ref="AK15:AL16"/>
    <mergeCell ref="AK17:AL18"/>
    <mergeCell ref="AK19:AL20"/>
    <mergeCell ref="AK21:AL22"/>
    <mergeCell ref="AI25:AJ26"/>
    <mergeCell ref="AI27:AJ28"/>
    <mergeCell ref="AH35:AH36"/>
    <mergeCell ref="AI29:AJ30"/>
    <mergeCell ref="AI31:AJ32"/>
    <mergeCell ref="AI33:AJ34"/>
    <mergeCell ref="AI35:AJ36"/>
    <mergeCell ref="AH23:AH24"/>
    <mergeCell ref="AH25:AH26"/>
    <mergeCell ref="AH27:AH28"/>
    <mergeCell ref="AI11:AJ12"/>
    <mergeCell ref="AI13:AJ14"/>
    <mergeCell ref="AI15:AJ16"/>
    <mergeCell ref="AI17:AJ18"/>
    <mergeCell ref="AI19:AJ20"/>
    <mergeCell ref="AI21:AJ22"/>
    <mergeCell ref="AI23:AJ24"/>
    <mergeCell ref="AH49:AL49"/>
    <mergeCell ref="AH37:AK38"/>
    <mergeCell ref="AH39:AK42"/>
    <mergeCell ref="AM43:AM44"/>
    <mergeCell ref="AH11:AH12"/>
    <mergeCell ref="AH13:AH14"/>
    <mergeCell ref="AH15:AH16"/>
    <mergeCell ref="AH17:AH18"/>
    <mergeCell ref="AH19:AH20"/>
    <mergeCell ref="AH21:AH22"/>
    <mergeCell ref="AF33:AF36"/>
    <mergeCell ref="AG33:AG36"/>
    <mergeCell ref="AB33:AB36"/>
    <mergeCell ref="AC33:AC36"/>
    <mergeCell ref="AD33:AD36"/>
    <mergeCell ref="AE33:AE36"/>
    <mergeCell ref="V33:V36"/>
    <mergeCell ref="W33:W36"/>
    <mergeCell ref="X33:X36"/>
    <mergeCell ref="Y33:Y36"/>
    <mergeCell ref="Z33:Z36"/>
    <mergeCell ref="AA33:AA36"/>
    <mergeCell ref="P33:P36"/>
    <mergeCell ref="Q33:Q36"/>
    <mergeCell ref="R33:R36"/>
    <mergeCell ref="S33:S36"/>
    <mergeCell ref="T33:T36"/>
    <mergeCell ref="U33:U36"/>
    <mergeCell ref="J33:J36"/>
    <mergeCell ref="K33:K36"/>
    <mergeCell ref="L33:L36"/>
    <mergeCell ref="M33:M36"/>
    <mergeCell ref="N33:N36"/>
    <mergeCell ref="O33:O36"/>
    <mergeCell ref="AE29:AE32"/>
    <mergeCell ref="AF29:AF32"/>
    <mergeCell ref="AG29:AG32"/>
    <mergeCell ref="C33:C36"/>
    <mergeCell ref="D33:D36"/>
    <mergeCell ref="E33:E36"/>
    <mergeCell ref="F33:F36"/>
    <mergeCell ref="G33:G36"/>
    <mergeCell ref="H33:H36"/>
    <mergeCell ref="I33:I36"/>
    <mergeCell ref="Y29:Y32"/>
    <mergeCell ref="Z29:Z32"/>
    <mergeCell ref="AA29:AA32"/>
    <mergeCell ref="AB29:AB32"/>
    <mergeCell ref="AC29:AC32"/>
    <mergeCell ref="AD29:AD32"/>
    <mergeCell ref="S29:S32"/>
    <mergeCell ref="T29:T32"/>
    <mergeCell ref="U29:U32"/>
    <mergeCell ref="V29:V32"/>
    <mergeCell ref="W29:W32"/>
    <mergeCell ref="X29:X32"/>
    <mergeCell ref="M29:M32"/>
    <mergeCell ref="N29:N32"/>
    <mergeCell ref="O29:O32"/>
    <mergeCell ref="P29:P32"/>
    <mergeCell ref="Q29:Q32"/>
    <mergeCell ref="R29:R32"/>
    <mergeCell ref="G29:G32"/>
    <mergeCell ref="H29:H32"/>
    <mergeCell ref="I29:I32"/>
    <mergeCell ref="J29:J32"/>
    <mergeCell ref="K29:K32"/>
    <mergeCell ref="L29:L32"/>
    <mergeCell ref="A29:B32"/>
    <mergeCell ref="A33:B36"/>
    <mergeCell ref="C29:C32"/>
    <mergeCell ref="D29:D32"/>
    <mergeCell ref="E29:E32"/>
    <mergeCell ref="F29:F32"/>
    <mergeCell ref="AM31:AM32"/>
    <mergeCell ref="AH29:AH30"/>
    <mergeCell ref="AH31:AH32"/>
    <mergeCell ref="AH33:AH34"/>
    <mergeCell ref="AM29:AM30"/>
    <mergeCell ref="AM33:AM34"/>
    <mergeCell ref="AN9:AN10"/>
    <mergeCell ref="AL5:AN6"/>
    <mergeCell ref="AL7:AN8"/>
    <mergeCell ref="AK9:AL10"/>
    <mergeCell ref="AM9:AM10"/>
    <mergeCell ref="AH9:AH10"/>
    <mergeCell ref="A9:B10"/>
    <mergeCell ref="AJ5:AK6"/>
    <mergeCell ref="AJ7:AK8"/>
    <mergeCell ref="AH5:AI6"/>
    <mergeCell ref="A5:A8"/>
    <mergeCell ref="AH7:AI8"/>
    <mergeCell ref="AI9:AJ10"/>
    <mergeCell ref="B8:F8"/>
    <mergeCell ref="B7:F7"/>
  </mergeCells>
  <conditionalFormatting sqref="C10:AG10">
    <cfRule type="cellIs" priority="1" dxfId="4" operator="equal" stopIfTrue="1">
      <formula>"日"</formula>
    </cfRule>
    <cfRule type="cellIs" priority="2" dxfId="5" operator="equal" stopIfTrue="1">
      <formula>"土"</formula>
    </cfRule>
  </conditionalFormatting>
  <conditionalFormatting sqref="D9:AG9">
    <cfRule type="expression" priority="3" dxfId="4" stopIfTrue="1">
      <formula>D$11="日"</formula>
    </cfRule>
    <cfRule type="expression" priority="4" dxfId="5" stopIfTrue="1">
      <formula>D$11="土"</formula>
    </cfRule>
  </conditionalFormatting>
  <dataValidations count="2">
    <dataValidation allowBlank="1" showInputMessage="1" showErrorMessage="1" imeMode="off" sqref="B3 K5"/>
    <dataValidation allowBlank="1" showInputMessage="1" showErrorMessage="1" imeMode="on" sqref="C53:AG55 A11:B28 C29 C33 D33:AG36"/>
  </dataValidations>
  <printOptions/>
  <pageMargins left="0.67" right="0" top="0.41" bottom="0" header="0.5118110236220472" footer="0.5118110236220472"/>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(株)大石組</dc:creator>
  <cp:keywords/>
  <dc:description/>
  <cp:lastModifiedBy>keitaro</cp:lastModifiedBy>
  <cp:lastPrinted>2002-02-21T04:40:55Z</cp:lastPrinted>
  <dcterms:created xsi:type="dcterms:W3CDTF">2002-02-20T05:45:39Z</dcterms:created>
  <dcterms:modified xsi:type="dcterms:W3CDTF">2012-08-07T23:59:34Z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